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240" windowWidth="15480" windowHeight="7785" activeTab="0"/>
  </bookViews>
  <sheets>
    <sheet name="正式書單" sheetId="1" r:id="rId1"/>
    <sheet name="正式書單 (1)" sheetId="2" r:id="rId2"/>
    <sheet name="正式書單 (2)" sheetId="3" r:id="rId3"/>
    <sheet name="正式書單 (3)" sheetId="4" r:id="rId4"/>
  </sheets>
  <definedNames>
    <definedName name="_xlnm.Print_Area" localSheetId="0">'正式書單'!$A$1:$M$143</definedName>
    <definedName name="_xlnm.Print_Area" localSheetId="1">'正式書單 (1)'!$A$1:$M$15</definedName>
    <definedName name="_xlnm.Print_Area" localSheetId="2">'正式書單 (2)'!$A$1:$L$14</definedName>
    <definedName name="_xlnm.Print_Area" localSheetId="3">'正式書單 (3)'!$A$1:$M$41</definedName>
  </definedNames>
  <calcPr fullCalcOnLoad="1"/>
</workbook>
</file>

<file path=xl/sharedStrings.xml><?xml version="1.0" encoding="utf-8"?>
<sst xmlns="http://schemas.openxmlformats.org/spreadsheetml/2006/main" count="1551" uniqueCount="407">
  <si>
    <t>書名</t>
  </si>
  <si>
    <t>作者</t>
  </si>
  <si>
    <t>出版社</t>
  </si>
  <si>
    <t>備註</t>
  </si>
  <si>
    <t>排序</t>
  </si>
  <si>
    <t>合計</t>
  </si>
  <si>
    <t>小計</t>
  </si>
  <si>
    <t>採購數量</t>
  </si>
  <si>
    <t>定價(臺幣)</t>
  </si>
  <si>
    <t>是否含光碟</t>
  </si>
  <si>
    <t>出版地(國)</t>
  </si>
  <si>
    <t>ISBN</t>
  </si>
  <si>
    <t>是否為套書</t>
  </si>
  <si>
    <t>否</t>
  </si>
  <si>
    <t>○</t>
  </si>
  <si>
    <t>否</t>
  </si>
  <si>
    <t>親子天下</t>
  </si>
  <si>
    <t>臺灣</t>
  </si>
  <si>
    <t>校名：臺南市立安定國民中學
填表人：徐大河                                          教務主任：                        校長：
連絡電話：(06)5922003轉13</t>
  </si>
  <si>
    <t>小魯文化</t>
  </si>
  <si>
    <t>哆啦A夢科學任意門1：恐龍時代通行證</t>
  </si>
  <si>
    <t xml:space="preserve"> 藤子‧F‧不二雄</t>
  </si>
  <si>
    <t>遠流</t>
  </si>
  <si>
    <t>超科少年01：力學奇葩牛頓</t>
  </si>
  <si>
    <t xml:space="preserve"> 漫畫科普編輯部/整裡撰文, 好面&amp;彭傑(友善文創)/漫畫製作</t>
  </si>
  <si>
    <t>超科少年04：星際使者伽利略</t>
  </si>
  <si>
    <t>超科少年05：孟德爾:豌豆×遺傳學×基因</t>
  </si>
  <si>
    <t>否</t>
  </si>
  <si>
    <t>哆啦A夢科學任意門2：穿越宇宙時光機</t>
  </si>
  <si>
    <t>哆啦A夢科學任意門3：動植物放大鏡</t>
  </si>
  <si>
    <t>哆啦A夢科學任意門4：奇妙地球透視鏡</t>
  </si>
  <si>
    <t>哆啦A夢科學任意門5：神奇道具大解密</t>
  </si>
  <si>
    <t>哆啦A夢科學任意門6：光與聲音魔法帽</t>
  </si>
  <si>
    <t>哆啦A夢科學任意門7：人體工廠探測燈</t>
  </si>
  <si>
    <t>哆啦A夢科學任意門8：全能機器人解讀機</t>
  </si>
  <si>
    <t>哆啦A夢科學任意門9：百變天氣放映機</t>
  </si>
  <si>
    <t>哆啦A夢科學任意門10：科學記憶吐司</t>
  </si>
  <si>
    <t>超科少年02：生物怪才達爾文</t>
  </si>
  <si>
    <t>超科少年03：電學祕客法拉第</t>
  </si>
  <si>
    <t>超科少年6：居禮夫人:放射線×鐳×核子醫學</t>
  </si>
  <si>
    <t>空想科學讀本 1</t>
  </si>
  <si>
    <t>柳田理科雄</t>
  </si>
  <si>
    <t>遠流</t>
  </si>
  <si>
    <t>空想科學讀本 2</t>
  </si>
  <si>
    <t>空想科學讀本 3</t>
  </si>
  <si>
    <t>空想科學讀本 4</t>
  </si>
  <si>
    <t>空想科學讀本 5</t>
  </si>
  <si>
    <t>空想科學讀本 6</t>
  </si>
  <si>
    <t>空想科學讀本 7</t>
  </si>
  <si>
    <t>空想科學輕讀本1：怎麼可能有這種事</t>
  </si>
  <si>
    <t>空想科學輕讀本2：如何收服寶可夢？</t>
  </si>
  <si>
    <t>否</t>
  </si>
  <si>
    <t>否</t>
  </si>
  <si>
    <t>世界上最棒的地方就在這裡</t>
  </si>
  <si>
    <t>法蘭西斯科．米拉雷斯,凱莉．桑多絲</t>
  </si>
  <si>
    <t>平安文化</t>
  </si>
  <si>
    <t>9789869360890</t>
  </si>
  <si>
    <t>260</t>
  </si>
  <si>
    <t>260</t>
  </si>
  <si>
    <t>最後的六個禮物</t>
  </si>
  <si>
    <t xml:space="preserve">  李圭喜</t>
  </si>
  <si>
    <t xml:space="preserve">新手父母 </t>
  </si>
  <si>
    <t xml:space="preserve">9867047370 </t>
  </si>
  <si>
    <t>220</t>
  </si>
  <si>
    <t>臺灣</t>
  </si>
  <si>
    <t>否</t>
  </si>
  <si>
    <t>臺灣</t>
  </si>
  <si>
    <t>否</t>
  </si>
  <si>
    <t>32</t>
  </si>
  <si>
    <t>1</t>
  </si>
  <si>
    <t>否</t>
  </si>
  <si>
    <t>趙老大玩露營</t>
  </si>
  <si>
    <t>趙慕嵩</t>
  </si>
  <si>
    <t>寶瓶文化</t>
  </si>
  <si>
    <t>臺灣</t>
  </si>
  <si>
    <t>臺灣</t>
  </si>
  <si>
    <t>1</t>
  </si>
  <si>
    <t>260</t>
  </si>
  <si>
    <t>青銅葵花</t>
  </si>
  <si>
    <t xml:space="preserve"> 曹文軒</t>
  </si>
  <si>
    <t>9789862114964</t>
  </si>
  <si>
    <t>280</t>
  </si>
  <si>
    <t>1</t>
  </si>
  <si>
    <t>發現，臺灣風土之美</t>
  </si>
  <si>
    <t xml:space="preserve"> 謝文賢</t>
  </si>
  <si>
    <t xml:space="preserve"> 幼獅文化</t>
  </si>
  <si>
    <t>哎呀！我的媽：外籍媽媽的奮鬥故事</t>
  </si>
  <si>
    <t xml:space="preserve"> 李光福</t>
  </si>
  <si>
    <t>新苗</t>
  </si>
  <si>
    <t>210</t>
  </si>
  <si>
    <t>9789574514533</t>
  </si>
  <si>
    <t xml:space="preserve">說明：
1.請各校填寫書單需求時，以依2倍核定金額估計並有+-5%彈性，提交原始價格之書單，並依據教師用書、英文圖書、中文圖書之順序排序，表格不足時請自行增列。
2.書名、作者、出版社、出版國、ISBN、採購數量、是否含光碟等資料請各校務必填寫確實，若是套書或是班級共讀用書亦請註明數量。
3.各校填寫之採購書單，若出版地為臺灣以外者，ISBN需與原文書名能相互勾稽，以免無法尋書。
4.書籍定價請以新臺幣報價為主，若書籍定價為外幣者，請各校自動調整為新臺幣(加計匯率，關稅與營業稅)。
5.書籍請寫訂價(原始價格)，不要以折扣價填寫。(原始價格200元~280元)
6.如學校採購之圖書欲配合共讀活動或課堂教學時，請於備註欄加註「○」,並另附課程規劃備查。                                                                                                 7.班級用書界定為單一圖書購買冊數達到30本以上皆屬之。
8.如學校有採購教師用書，請於備註欄簡述配合之學習領域或課程主題。
</t>
  </si>
  <si>
    <t> 王紹強</t>
  </si>
  <si>
    <t>太雅出版社</t>
  </si>
  <si>
    <t>放眼芬蘭設計：人人都是設計師</t>
  </si>
  <si>
    <t>9789863360186</t>
  </si>
  <si>
    <t>放眼法國設計：潮流藝術的引領者</t>
  </si>
  <si>
    <t>9789866107986</t>
  </si>
  <si>
    <t>放眼荷蘭設計：創意是一種生活方式</t>
  </si>
  <si>
    <t>9789863360148</t>
  </si>
  <si>
    <t>放眼德國設計：不斷創新的生活藝術</t>
  </si>
  <si>
    <t>放眼瑞士設計：不斷進行的傳承與革新</t>
  </si>
  <si>
    <t>放眼西班牙設計：不斷燃燒的創意</t>
  </si>
  <si>
    <t>放眼北歐丹麥&amp;瑞典設計：以人為本的幸福創意</t>
  </si>
  <si>
    <t>9789863360018</t>
  </si>
  <si>
    <t>否</t>
  </si>
  <si>
    <t>口琴使者</t>
  </si>
  <si>
    <t>原文作者： Pam Muñoz Ryan
譯者： 林育如</t>
  </si>
  <si>
    <t>原文作者： Elwyn Brooks White
譯者： 黃可凡</t>
  </si>
  <si>
    <t>聯經出版公司</t>
  </si>
  <si>
    <t>夏綠蒂的網</t>
  </si>
  <si>
    <t xml:space="preserve">作者： 子魚  
</t>
  </si>
  <si>
    <t>小熊出版</t>
  </si>
  <si>
    <t>天鵝的翅膀：楊喚的寫作故事</t>
  </si>
  <si>
    <t>激流三勇士</t>
  </si>
  <si>
    <t xml:space="preserve">作者： 李潼 </t>
  </si>
  <si>
    <t>孤狗少年</t>
  </si>
  <si>
    <t>作者： 陳榕笙</t>
  </si>
  <si>
    <t>四也出版公司</t>
  </si>
  <si>
    <t>9789866039867</t>
  </si>
  <si>
    <t>被遺棄在喀布爾的少女</t>
  </si>
  <si>
    <t>原文作者： Rukhsana Khan
譯者： 施婉清</t>
  </si>
  <si>
    <t>狗狗圖書</t>
  </si>
  <si>
    <t>9789869319188</t>
  </si>
  <si>
    <t>第十四條金魚</t>
  </si>
  <si>
    <t>原文作者： Jennifer L. Holm
譯者： 劉清彥</t>
  </si>
  <si>
    <t>9789863207832</t>
  </si>
  <si>
    <t xml:space="preserve">小天下  
</t>
  </si>
  <si>
    <t>300</t>
  </si>
  <si>
    <t>西貢小子</t>
  </si>
  <si>
    <t xml:space="preserve"> 張友漁 </t>
  </si>
  <si>
    <t>解憂雜貨店</t>
  </si>
  <si>
    <t>作者： 東野圭吾  
譯者： 王蘊潔</t>
  </si>
  <si>
    <t>皇冠</t>
  </si>
  <si>
    <t>9789573330127</t>
  </si>
  <si>
    <t>350</t>
  </si>
  <si>
    <t>破蛹而出</t>
  </si>
  <si>
    <t>原文作者： Stephanie S. Tolan
譯者： 柯倩華</t>
  </si>
  <si>
    <t xml:space="preserve">幼獅文化  </t>
  </si>
  <si>
    <t>玫瑰送來的道別</t>
  </si>
  <si>
    <t>原文作者： Clare Furniss
譯者： 陸篠華</t>
  </si>
  <si>
    <t>用故事的方式學數學</t>
  </si>
  <si>
    <t>作者： 中田壽幸  
譯者： 蘇暐婷</t>
  </si>
  <si>
    <t>采實文化</t>
  </si>
  <si>
    <t>9789869393393</t>
  </si>
  <si>
    <t>枴杖男孩</t>
  </si>
  <si>
    <t xml:space="preserve">原文作者： Alan Marshall
譯者： 柯清心
</t>
  </si>
  <si>
    <t>原文作者： Lewis Carroll
譯者： 陸篠華</t>
  </si>
  <si>
    <t>愛麗絲夢遊奇境</t>
  </si>
  <si>
    <t>國語日報</t>
  </si>
  <si>
    <t>第一顆青春痘</t>
  </si>
  <si>
    <t xml:space="preserve">李潼 </t>
  </si>
  <si>
    <t>我只想回到自己的家：動物保護‧生態關懷文選</t>
  </si>
  <si>
    <t>作者： 陳幸蕙/主編, 豐子愷, 余光中/等著</t>
  </si>
  <si>
    <t>留下來的孩子（新版）</t>
  </si>
  <si>
    <t xml:space="preserve">原文作者： Kathryn Erskine
譯者： 鄒嘉容
</t>
  </si>
  <si>
    <t xml:space="preserve">小天下 </t>
  </si>
  <si>
    <t>祕密地圖－安德魯．克萊門斯22</t>
  </si>
  <si>
    <t>原文作者： Andrew Clements
譯者： 劉嘉路</t>
  </si>
  <si>
    <t>少爺：夏目漱石半自傳小說，日本國民必讀經典</t>
  </si>
  <si>
    <t>作者： 夏目漱石  
譯者： 吳季倫</t>
  </si>
  <si>
    <t>野人文化</t>
  </si>
  <si>
    <t>9789863840626</t>
  </si>
  <si>
    <t>一隻向後開槍的獅子：拉夫卡迪歐</t>
  </si>
  <si>
    <t>原文作者： Shel Silverstein
譯者： 劉美欽</t>
  </si>
  <si>
    <t>水滴文化</t>
  </si>
  <si>
    <t>小天才與傻大個兒</t>
  </si>
  <si>
    <t>原文作者： Rodman Philbrick
譯者： 麥倩宜</t>
  </si>
  <si>
    <t>小魯文化</t>
  </si>
  <si>
    <t>冰海小鯨：兒文經典新版再現</t>
  </si>
  <si>
    <t>作者： 香川茂  
譯者： 余阿勳, 林宜和</t>
  </si>
  <si>
    <t>9789577517197</t>
  </si>
  <si>
    <t>250</t>
  </si>
  <si>
    <t>原文作者： Elizabeth George Speare
譯者： 趙永芬</t>
  </si>
  <si>
    <t>黑鳥湖畔的女巫</t>
  </si>
  <si>
    <t>9789862115862</t>
  </si>
  <si>
    <t>原文作者： LOIS LOWRY
譯者： 朱恩伶</t>
  </si>
  <si>
    <t>數星星</t>
  </si>
  <si>
    <t xml:space="preserve">台灣東方 </t>
  </si>
  <si>
    <t>9789863381341</t>
  </si>
  <si>
    <t>260</t>
  </si>
  <si>
    <t>爛泥怪</t>
  </si>
  <si>
    <t>原文作者： Louis Sachar
譯者： 趙永芬</t>
  </si>
  <si>
    <t xml:space="preserve"> Susan Campbell Bartoletti
譯者： 葛窈君</t>
  </si>
  <si>
    <t>致命廚娘：不要叫我傷寒瑪麗</t>
  </si>
  <si>
    <t>手推車大作戰：經典新視界1</t>
  </si>
  <si>
    <t>原文作者： Jean Merrill
譯者： 葛窈君</t>
  </si>
  <si>
    <t>海鷗島的夏天：經典新視界2</t>
  </si>
  <si>
    <t>原文作者： Astrid Lindgren
譯者： 郭恩惠</t>
  </si>
  <si>
    <t>波普先生的企鵝：經典新視界3</t>
  </si>
  <si>
    <t>院子裡的怪蛋：經典新視界4</t>
  </si>
  <si>
    <t>愛寫詩的小蝙蝠：經典新視界5</t>
  </si>
  <si>
    <t>原文作者： Randall Jarrell
譯者： 呂玉嬋</t>
  </si>
  <si>
    <t>作者： 奧利佛‧巴特渥斯  
 譯者： 許恬寧</t>
  </si>
  <si>
    <t>超級偵探海莉：經典新視界6</t>
  </si>
  <si>
    <t>熊與夜鶯</t>
  </si>
  <si>
    <t>作者： 露薏絲‧菲茲修  
譯者： 謝佩妏</t>
  </si>
  <si>
    <t>作者： 理查‧艾特瓦特夫婦  
譯者： 葛窈君</t>
  </si>
  <si>
    <t>原文作者： Katherine Arden
譯者： 穆卓芸</t>
  </si>
  <si>
    <t>時報出版</t>
  </si>
  <si>
    <t>怪奇事物所：你知道嗎？其實我們都很怪！</t>
  </si>
  <si>
    <t>作者： 怪奇事物所所長</t>
  </si>
  <si>
    <t>辛德勒名單：木箱上的男孩</t>
  </si>
  <si>
    <t>原文作者： Leon Leyson
譯者： 呂玉嬋</t>
  </si>
  <si>
    <t>湯姆的午夜花園</t>
  </si>
  <si>
    <t>原文作者： Philippa Pearce
譯者： 張麗雪</t>
  </si>
  <si>
    <t xml:space="preserve">周見信  
</t>
  </si>
  <si>
    <t>尖端</t>
  </si>
  <si>
    <t>小松鼠與老榕樹</t>
  </si>
  <si>
    <t>冰海之鯨</t>
  </si>
  <si>
    <t>原文作者： Jean Craighead George
譯者： 黃琪瑩</t>
  </si>
  <si>
    <t>鹿苑長春The Yearling：重訪經典全譯本　</t>
  </si>
  <si>
    <t>原文作者： Marjorie Kinnan Rawlings
譯者： 呂玉嬋</t>
  </si>
  <si>
    <t>二十封想念</t>
  </si>
  <si>
    <t xml:space="preserve">陳素宜  
</t>
  </si>
  <si>
    <t>傻狗溫迪客</t>
  </si>
  <si>
    <t>原文作者： kate DiCamillo
譯者： 傅蓓蒂</t>
  </si>
  <si>
    <t>原文作者： Kate DiCamillo
譯者： 黃筱茵</t>
  </si>
  <si>
    <t>會寫詩的神奇小松鼠</t>
  </si>
  <si>
    <t>被討厭的勇氣：自我啟發之父「阿德勒」的教導</t>
  </si>
  <si>
    <t xml:space="preserve">究竟  
</t>
  </si>
  <si>
    <t>接受不完美的勇氣：阿德勒100句人生革命</t>
  </si>
  <si>
    <t>作者： 岸見一郎, 古賀史健  
 譯者： 葉小燕</t>
  </si>
  <si>
    <t>作者： 小倉廣  
 譯者： 楊明綺</t>
  </si>
  <si>
    <t>宇宙最後一本書</t>
  </si>
  <si>
    <t>原文作者： Rodman Philbrick
譯者： 林靜華</t>
  </si>
  <si>
    <t>手斧男孩首部曲</t>
  </si>
  <si>
    <t>原文作者： Gary Paulsen
譯者： 蔡美玲、達娃</t>
  </si>
  <si>
    <t>野人</t>
  </si>
  <si>
    <t>9789865947125</t>
  </si>
  <si>
    <t>手斧男孩 2 領帶河</t>
  </si>
  <si>
    <t>原文作者： Gary Paulsen
譯者： 奉君山</t>
  </si>
  <si>
    <t>9789865947040</t>
  </si>
  <si>
    <t>手斧男孩 3 另一種結局</t>
  </si>
  <si>
    <t>原文作者： Gary Paulsen
譯者： 鐘苑文、陳雅菁</t>
  </si>
  <si>
    <t>9789865947064</t>
  </si>
  <si>
    <t>手斧男孩 4 鹿精靈</t>
  </si>
  <si>
    <t>原文作者： Gary Paulsen
譯者： 奉君山</t>
  </si>
  <si>
    <t>9789865947071</t>
  </si>
  <si>
    <t>手斧男孩 5 獵殺布萊恩</t>
  </si>
  <si>
    <t>9789865947088</t>
  </si>
  <si>
    <t>手斧男孩 6 英語求生100天：手斧男孩中英名句選</t>
  </si>
  <si>
    <t>原文作者： Gary Paulsen</t>
  </si>
  <si>
    <t>9789865947057</t>
  </si>
  <si>
    <t>謊話連篇</t>
  </si>
  <si>
    <t>原文作者： Geraldine McCaughrean
譯者： 蔡宜容</t>
  </si>
  <si>
    <t>作者： 大塚篤子  
譯者： 李美惠</t>
  </si>
  <si>
    <t>就算爺爺忘記了</t>
  </si>
  <si>
    <t>給中學生的情緒管理術：一輩子都需要的情緒調適力，現在開始學習！</t>
  </si>
  <si>
    <t>臺灣</t>
  </si>
  <si>
    <t>楊俐容等人</t>
  </si>
  <si>
    <t>臺灣</t>
  </si>
  <si>
    <t>親子天下</t>
  </si>
  <si>
    <t>史上最強野外求生圖解寶典</t>
  </si>
  <si>
    <t>朱時萱</t>
  </si>
  <si>
    <t>維他命文化</t>
  </si>
  <si>
    <t>附件2  臺南市107學年度公立國民中小學圖書採購書單</t>
  </si>
  <si>
    <t>刻意練習：原創者全面解析，比天賦更關鍵的學習法</t>
  </si>
  <si>
    <t xml:space="preserve"> 安德斯‧艾瑞克森, 羅伯特‧普爾</t>
  </si>
  <si>
    <t xml:space="preserve">方智 </t>
  </si>
  <si>
    <t>心理界限：尊重自己的意願，3個練習設立「心理界限」，重拾完整自我</t>
  </si>
  <si>
    <t xml:space="preserve"> 楊嘉玲</t>
  </si>
  <si>
    <t>微笑面對無禮之人：用優雅四兩撥千斤，靠修養高度征服粗魯無禮之人</t>
  </si>
  <si>
    <t>作者： 鄭文正  
譯者： 徐小為</t>
  </si>
  <si>
    <t>320</t>
  </si>
  <si>
    <t>9789578950528</t>
  </si>
  <si>
    <t>聊不停的聰明問話術</t>
  </si>
  <si>
    <t>原文作者： Ochi Masato
譯者： 賴祈昌</t>
  </si>
  <si>
    <t>1</t>
  </si>
  <si>
    <t>9789865683023</t>
  </si>
  <si>
    <t>超強數學力思考術</t>
  </si>
  <si>
    <t>作者： 深澤真太郎  
 譯者： 若莞</t>
  </si>
  <si>
    <t xml:space="preserve">時報出版  </t>
  </si>
  <si>
    <t>9789571376356</t>
  </si>
  <si>
    <t>外公遲來的春天</t>
  </si>
  <si>
    <t>原文作者： Laetitia Brauge-Baron
譯者： 陳怡潔</t>
  </si>
  <si>
    <t>鏡之孤城</t>
  </si>
  <si>
    <t>作者： 辻村深月  
譯者： 劉愛夌</t>
  </si>
  <si>
    <t>皇冠</t>
  </si>
  <si>
    <t>青春期的腦內風暴</t>
  </si>
  <si>
    <t xml:space="preserve"> Frances E. Jensen MD, Amy Ellis Nutt
譯者： 何佳芬</t>
  </si>
  <si>
    <t>高寶</t>
  </si>
  <si>
    <t>9789863616009</t>
  </si>
  <si>
    <t>餐桌上的地理課</t>
  </si>
  <si>
    <t xml:space="preserve">陳曉玲, 林峻有  </t>
  </si>
  <si>
    <t xml:space="preserve">三民  
</t>
  </si>
  <si>
    <t>9789571464602</t>
  </si>
  <si>
    <t>餐桌上的世界史</t>
  </si>
  <si>
    <t>作者： 宮崎正勝  
譯者： 陳柏瑤</t>
  </si>
  <si>
    <t xml:space="preserve">遠足文化  
</t>
  </si>
  <si>
    <t>9789578630635</t>
  </si>
  <si>
    <t>台灣史新聞</t>
  </si>
  <si>
    <t xml:space="preserve"> 曹銘宗</t>
  </si>
  <si>
    <t>貓頭鷹</t>
  </si>
  <si>
    <t>9789862622872</t>
  </si>
  <si>
    <t>數學龍騎士2：圖形</t>
  </si>
  <si>
    <t xml:space="preserve"> 李準範</t>
  </si>
  <si>
    <t>大邑文化</t>
  </si>
  <si>
    <t>9789863018322</t>
  </si>
  <si>
    <t>數學龍騎士１：數字與計算</t>
  </si>
  <si>
    <t xml:space="preserve"> 李準範, 羅文杰 </t>
  </si>
  <si>
    <t>9789863018261</t>
  </si>
  <si>
    <t>哆啦A夢科學任意門17：無敵點心製造機</t>
  </si>
  <si>
    <t>9789573283447</t>
  </si>
  <si>
    <t>哆啦A夢科學任意門16：勇闖南極冒險號</t>
  </si>
  <si>
    <t>9789573280460</t>
  </si>
  <si>
    <t>哆啦A夢科學任意門11：終極昆蟲發現機</t>
  </si>
  <si>
    <t>9789573279280</t>
  </si>
  <si>
    <t>哆啦A夢科學任意門12：超強能源尋寶機</t>
  </si>
  <si>
    <t>9789573279273</t>
  </si>
  <si>
    <t>哆啦A夢科學任意門13：小小世界顯微鏡</t>
  </si>
  <si>
    <t>9789573279433</t>
  </si>
  <si>
    <t>哆啦A夢科學任意門14：海底迷宮探測號</t>
  </si>
  <si>
    <t>9789573279594</t>
  </si>
  <si>
    <t>哆啦A夢科學任意門15：神祕化石時光布</t>
  </si>
  <si>
    <t>9789573279884</t>
  </si>
  <si>
    <t>軟式棒壘球教程(樂樂棒球)</t>
  </si>
  <si>
    <t xml:space="preserve"> 王翔茂, 徐佶, 陳小敏, 陳文</t>
  </si>
  <si>
    <t xml:space="preserve">大展  </t>
  </si>
  <si>
    <t>9789863462156</t>
  </si>
  <si>
    <t>棋士與AI : AlphaGo開啓的未來</t>
  </si>
  <si>
    <t>作者： 王銘琬  
譯者： 林依璇</t>
  </si>
  <si>
    <t xml:space="preserve">大塊文化 </t>
  </si>
  <si>
    <t>9789862139189</t>
  </si>
  <si>
    <t>我的興趣可以變成我未來的工作</t>
  </si>
  <si>
    <t>原文作者： Quentin Gréban
譯者： 賴潔穎</t>
  </si>
  <si>
    <t xml:space="preserve">大穎文化  
</t>
  </si>
  <si>
    <t>9789579125154</t>
  </si>
  <si>
    <t>程式特攻隊1：二進位機器鳥</t>
  </si>
  <si>
    <t>原文作者： Gene Luen Yang
譯者： 陳信宏</t>
  </si>
  <si>
    <t xml:space="preserve">小天下 </t>
  </si>
  <si>
    <t>程式特攻隊2：螺旋圖陷阱</t>
  </si>
  <si>
    <t>9789864795451</t>
  </si>
  <si>
    <t>9789864795444</t>
  </si>
  <si>
    <t>程式特攻隊3：如果否則迷宮</t>
  </si>
  <si>
    <t>9789864795802</t>
  </si>
  <si>
    <t>程式特攻隊4：巢狀救命階梯</t>
  </si>
  <si>
    <t>9789864795819</t>
  </si>
  <si>
    <t>基因猴王</t>
  </si>
  <si>
    <t xml:space="preserve"> 王樂群</t>
  </si>
  <si>
    <t xml:space="preserve">九歌 </t>
  </si>
  <si>
    <t>9789574446032</t>
  </si>
  <si>
    <t>騎狼女孩</t>
  </si>
  <si>
    <t>原文作者： Katherine Rundell
譯者： 徐海幈</t>
  </si>
  <si>
    <t>9789862118290</t>
  </si>
  <si>
    <t>給中小學生的藝術史【建築篇】</t>
  </si>
  <si>
    <t>原文作者： Virgil Mores Hillyer
譯者： 李爽, 朱玲</t>
  </si>
  <si>
    <t>小樹文化</t>
  </si>
  <si>
    <t>9789865837969</t>
  </si>
  <si>
    <t>給中小學生的藝術史【雕塑篇】</t>
  </si>
  <si>
    <t>原文作者： Virgil Mores Hillyer
譯者： 李爽, 朱玲</t>
  </si>
  <si>
    <t>9789865837938</t>
  </si>
  <si>
    <t>給中小學生的世界歷史【古文明卷】</t>
  </si>
  <si>
    <t>原文作者： Virgil Mores Hillyer
譯者： 陳繼華, 劉娟</t>
  </si>
  <si>
    <t>9789865837853</t>
  </si>
  <si>
    <t>給中小學生的世界歷史【中世紀卷】</t>
  </si>
  <si>
    <t>9789865837877</t>
  </si>
  <si>
    <t>給中小學生的世界歷史【近現代卷】</t>
  </si>
  <si>
    <t>9789865837884</t>
  </si>
  <si>
    <t>給中小學生的世界地理【上冊】</t>
  </si>
  <si>
    <t>原文作者： Virgil Mores Hillyer
譯者： 王敏</t>
  </si>
  <si>
    <t>9789865837785</t>
  </si>
  <si>
    <t>給中小學生的世界地理【下冊】</t>
  </si>
  <si>
    <t>9789865837808</t>
  </si>
  <si>
    <t>給中小學生的藝術史【繪畫篇】</t>
  </si>
  <si>
    <t>9789865837891</t>
  </si>
  <si>
    <t>Bookworms Factfiles 1: Brazil N/e</t>
  </si>
  <si>
    <t>Bullard, Nick</t>
  </si>
  <si>
    <t>OUP</t>
  </si>
  <si>
    <t>HK</t>
  </si>
  <si>
    <t>9780194237949</t>
  </si>
  <si>
    <t>否</t>
  </si>
  <si>
    <t>否</t>
  </si>
  <si>
    <t>UK</t>
  </si>
  <si>
    <t xml:space="preserve">9781409570202 </t>
  </si>
  <si>
    <t>是</t>
  </si>
  <si>
    <t xml:space="preserve"> Russell Punter/Lesley Sims/Rob Lloyd Jones/Mairi Mackinnon/Alex Frith/Lucy Bowman/Lynne Benton/等</t>
  </si>
  <si>
    <t>My First Reading Library (50冊合售)</t>
  </si>
  <si>
    <t>Bookworms Factfiles 1: Japan</t>
  </si>
  <si>
    <t>Bladon, Rachel</t>
  </si>
  <si>
    <t>9780194236690</t>
  </si>
  <si>
    <r>
      <t xml:space="preserve"> </t>
    </r>
    <r>
      <rPr>
        <sz val="8"/>
        <rFont val="標楷體"/>
        <family val="4"/>
      </rPr>
      <t>USBORNE PUBLISHING LTD</t>
    </r>
  </si>
  <si>
    <t>Lindop, Christine</t>
  </si>
  <si>
    <t>9780194787277</t>
  </si>
  <si>
    <t>Bookworms Factfiles 1: Weddings (400字) N/e</t>
  </si>
  <si>
    <t>Hannam, Joyce</t>
  </si>
  <si>
    <t>9780194789028</t>
  </si>
  <si>
    <t>Flinders, Steve</t>
  </si>
  <si>
    <t>9780194236355</t>
  </si>
  <si>
    <t>Bookworms Library 1: Christmas in Prague (400字) N/e 布拉格聖誕夜</t>
  </si>
  <si>
    <t>Bookworms Factfiles 2: The Beautiful Game (700字) N/e</t>
  </si>
  <si>
    <r>
      <t xml:space="preserve"> </t>
    </r>
    <r>
      <rPr>
        <sz val="8"/>
        <color indexed="36"/>
        <rFont val="標楷體"/>
        <family val="4"/>
      </rPr>
      <t>USBORNE PUBLISHING LTD</t>
    </r>
  </si>
  <si>
    <t>新時代判讀力：教你一眼看穿科學新聞的真偽</t>
  </si>
  <si>
    <t>否</t>
  </si>
  <si>
    <t> 黃俊儒</t>
  </si>
  <si>
    <t>方寸文創</t>
  </si>
  <si>
    <t>你想活出怎樣的人生</t>
  </si>
  <si>
    <t xml:space="preserve"> 吉野源三郎</t>
  </si>
  <si>
    <t>先覺</t>
  </si>
  <si>
    <t>台灣</t>
  </si>
  <si>
    <t>不腦殘科學2</t>
  </si>
  <si>
    <t>平安文化 </t>
  </si>
  <si>
    <t> PanSci泛科學專欄作者群</t>
  </si>
  <si>
    <t>是否為教師用書</t>
  </si>
  <si>
    <t>是</t>
  </si>
  <si>
    <t>18 ~54  教育部國中組優良書單</t>
  </si>
  <si>
    <t>1 ~11 教師用書及工具用書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</si>
</sst>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-404]AM/PM\ hh:mm:ss"/>
    <numFmt numFmtId="182" formatCode="0.00_);[Red]\(0.00\)"/>
    <numFmt numFmtId="183" formatCode="0.0_);[Red]\(0.0\)"/>
    <numFmt numFmtId="184" formatCode="0_);[Red]\(0\)"/>
    <numFmt numFmtId="185" formatCode="#,##0_ ;[Red]\-#,##0\ "/>
    <numFmt numFmtId="186" formatCode="0.00_ "/>
    <numFmt numFmtId="187" formatCode="0;[Red]0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7"/>
      <name val="標楷體"/>
      <family val="4"/>
    </font>
    <font>
      <sz val="10"/>
      <color indexed="8"/>
      <name val="標楷體"/>
      <family val="4"/>
    </font>
    <font>
      <sz val="8"/>
      <color indexed="36"/>
      <name val="標楷體"/>
      <family val="4"/>
    </font>
    <font>
      <b/>
      <sz val="8"/>
      <name val="標楷體"/>
      <family val="4"/>
    </font>
    <font>
      <sz val="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36"/>
      <name val="標楷體"/>
      <family val="4"/>
    </font>
    <font>
      <b/>
      <sz val="8"/>
      <color indexed="36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7030A0"/>
      <name val="標楷體"/>
      <family val="4"/>
    </font>
    <font>
      <sz val="10"/>
      <color theme="1"/>
      <name val="標楷體"/>
      <family val="4"/>
    </font>
    <font>
      <sz val="8"/>
      <color rgb="FF7030A0"/>
      <name val="標楷體"/>
      <family val="4"/>
    </font>
    <font>
      <b/>
      <sz val="8"/>
      <color rgb="FF7030A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1" fillId="0" borderId="0" applyFont="0" applyFill="0" applyBorder="0" applyAlignment="0" applyProtection="0"/>
    <xf numFmtId="0" fontId="37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1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0" fontId="4" fillId="0" borderId="10" xfId="48" applyFont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48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4" fillId="0" borderId="10" xfId="48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85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 shrinkToFit="1"/>
    </xf>
    <xf numFmtId="0" fontId="52" fillId="33" borderId="10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 shrinkToFit="1"/>
    </xf>
    <xf numFmtId="185" fontId="50" fillId="33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185" fontId="50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10" xfId="48" applyFont="1" applyBorder="1" applyAlignment="1">
      <alignment horizontal="center" vertical="center"/>
    </xf>
    <xf numFmtId="180" fontId="4" fillId="0" borderId="10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/>
    </xf>
    <xf numFmtId="0" fontId="5" fillId="0" borderId="10" xfId="48" applyFont="1" applyBorder="1" applyAlignment="1">
      <alignment vertical="center" wrapText="1"/>
    </xf>
    <xf numFmtId="187" fontId="4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千分位 2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books.com.tw/exep/prod_search.php?key=%E5%87%B1%E6%96%87%E2%80%A7%E5%8B%9E%E4%BC%8A&amp;f=author" TargetMode="External" /><Relationship Id="rId2" Type="http://schemas.openxmlformats.org/officeDocument/2006/relationships/hyperlink" Target="http://www.books.com.tw/web/sys_puballb/books/?pubid=hosanna" TargetMode="External" /><Relationship Id="rId3" Type="http://schemas.openxmlformats.org/officeDocument/2006/relationships/hyperlink" Target="https://search.books.com.tw/search/query/key/%E7%8E%8B%E7%B4%B9%E5%BC%B7/adv_author/1/" TargetMode="External" /><Relationship Id="rId4" Type="http://schemas.openxmlformats.org/officeDocument/2006/relationships/hyperlink" Target="https://www.books.com.tw/web/sys_puballb/books/?pubid=morn7440" TargetMode="External" /><Relationship Id="rId5" Type="http://schemas.openxmlformats.org/officeDocument/2006/relationships/hyperlink" Target="https://search.books.com.tw/search/query/key/%E7%8E%8B%E7%B4%B9%E5%BC%B7/adv_author/1/" TargetMode="External" /><Relationship Id="rId6" Type="http://schemas.openxmlformats.org/officeDocument/2006/relationships/hyperlink" Target="https://www.books.com.tw/web/sys_puballb/books/?pubid=morn7440" TargetMode="External" /><Relationship Id="rId7" Type="http://schemas.openxmlformats.org/officeDocument/2006/relationships/hyperlink" Target="https://search.books.com.tw/search/query/key/%E7%8E%8B%E7%B4%B9%E5%BC%B7/adv_author/1/" TargetMode="External" /><Relationship Id="rId8" Type="http://schemas.openxmlformats.org/officeDocument/2006/relationships/hyperlink" Target="https://www.books.com.tw/web/sys_puballb/books/?pubid=morn7440" TargetMode="External" /><Relationship Id="rId9" Type="http://schemas.openxmlformats.org/officeDocument/2006/relationships/hyperlink" Target="https://search.books.com.tw/search/query/key/%E7%8E%8B%E7%B4%B9%E5%BC%B7/adv_author/1/" TargetMode="External" /><Relationship Id="rId10" Type="http://schemas.openxmlformats.org/officeDocument/2006/relationships/hyperlink" Target="https://www.books.com.tw/web/sys_puballb/books/?pubid=morn7440" TargetMode="External" /><Relationship Id="rId11" Type="http://schemas.openxmlformats.org/officeDocument/2006/relationships/hyperlink" Target="https://search.books.com.tw/search/query/key/%E7%8E%8B%E7%B4%B9%E5%BC%B7/adv_author/1/" TargetMode="External" /><Relationship Id="rId12" Type="http://schemas.openxmlformats.org/officeDocument/2006/relationships/hyperlink" Target="https://www.books.com.tw/web/sys_puballb/books/?pubid=morn7440" TargetMode="External" /><Relationship Id="rId13" Type="http://schemas.openxmlformats.org/officeDocument/2006/relationships/hyperlink" Target="https://search.books.com.tw/search/query/key/%E7%8E%8B%E7%B4%B9%E5%BC%B7/adv_author/1/" TargetMode="External" /><Relationship Id="rId14" Type="http://schemas.openxmlformats.org/officeDocument/2006/relationships/hyperlink" Target="https://www.books.com.tw/web/sys_puballb/books/?pubid=morn7440" TargetMode="External" /><Relationship Id="rId15" Type="http://schemas.openxmlformats.org/officeDocument/2006/relationships/hyperlink" Target="https://search.books.com.tw/search/query/key/%E7%8E%8B%E7%B4%B9%E5%BC%B7/adv_author/1/" TargetMode="External" /><Relationship Id="rId16" Type="http://schemas.openxmlformats.org/officeDocument/2006/relationships/hyperlink" Target="https://www.books.com.tw/web/sys_puballb/books/?pubid=morn7440" TargetMode="External" /><Relationship Id="rId17" Type="http://schemas.openxmlformats.org/officeDocument/2006/relationships/hyperlink" Target="https://search.books.com.tw/search/query/key/%E9%BB%83%E4%BF%8A%E5%84%92/adv_author/1/" TargetMode="External" /><Relationship Id="rId18" Type="http://schemas.openxmlformats.org/officeDocument/2006/relationships/hyperlink" Target="https://www.books.com.tw/web/sys_puballb/books/?pubid=safe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view="pageBreakPreview" zoomScale="140" zoomScaleSheetLayoutView="140" zoomScalePageLayoutView="0" workbookViewId="0" topLeftCell="A136">
      <selection activeCell="N29" sqref="N29"/>
    </sheetView>
  </sheetViews>
  <sheetFormatPr defaultColWidth="9.00390625" defaultRowHeight="15.75"/>
  <cols>
    <col min="1" max="1" width="9.00390625" style="7" customWidth="1"/>
    <col min="2" max="2" width="35.625" style="7" customWidth="1"/>
    <col min="3" max="3" width="14.50390625" style="7" customWidth="1"/>
    <col min="4" max="4" width="20.50390625" style="7" customWidth="1"/>
    <col min="5" max="5" width="9.625" style="7" customWidth="1"/>
    <col min="6" max="6" width="14.125" style="15" customWidth="1"/>
    <col min="7" max="7" width="6.625" style="7" customWidth="1"/>
    <col min="8" max="8" width="9.625" style="7" customWidth="1"/>
    <col min="9" max="9" width="6.625" style="7" customWidth="1"/>
    <col min="10" max="11" width="7.625" style="7" customWidth="1"/>
    <col min="12" max="12" width="8.75390625" style="7" customWidth="1"/>
    <col min="13" max="13" width="4.625" style="7" customWidth="1"/>
    <col min="14" max="16384" width="9.00390625" style="7" customWidth="1"/>
  </cols>
  <sheetData>
    <row r="1" spans="1:13" ht="14.25">
      <c r="A1" s="55" t="s">
        <v>256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4.25">
      <c r="A2" s="6" t="s">
        <v>4</v>
      </c>
      <c r="B2" s="17" t="s">
        <v>0</v>
      </c>
      <c r="C2" s="6" t="s">
        <v>1</v>
      </c>
      <c r="D2" s="6" t="s">
        <v>2</v>
      </c>
      <c r="E2" s="6" t="s">
        <v>10</v>
      </c>
      <c r="F2" s="8" t="s">
        <v>11</v>
      </c>
      <c r="G2" s="54" t="s">
        <v>7</v>
      </c>
      <c r="H2" s="54" t="s">
        <v>8</v>
      </c>
      <c r="I2" s="54" t="s">
        <v>6</v>
      </c>
      <c r="J2" s="54" t="s">
        <v>12</v>
      </c>
      <c r="K2" s="54" t="s">
        <v>9</v>
      </c>
      <c r="L2" s="53" t="s">
        <v>403</v>
      </c>
      <c r="M2" s="54" t="s">
        <v>3</v>
      </c>
    </row>
    <row r="3" spans="1:13" ht="21">
      <c r="A3" s="16">
        <v>1</v>
      </c>
      <c r="B3" s="11" t="s">
        <v>316</v>
      </c>
      <c r="C3" s="12" t="s">
        <v>317</v>
      </c>
      <c r="D3" s="11" t="s">
        <v>318</v>
      </c>
      <c r="E3" s="1" t="s">
        <v>17</v>
      </c>
      <c r="F3" s="13" t="s">
        <v>319</v>
      </c>
      <c r="G3" s="11">
        <v>1</v>
      </c>
      <c r="H3" s="11">
        <v>350</v>
      </c>
      <c r="I3" s="1">
        <f aca="true" t="shared" si="0" ref="I3:I66">G3*H3</f>
        <v>350</v>
      </c>
      <c r="J3" s="11" t="s">
        <v>15</v>
      </c>
      <c r="K3" s="11" t="s">
        <v>13</v>
      </c>
      <c r="L3" s="11" t="s">
        <v>404</v>
      </c>
      <c r="M3" s="58" t="s">
        <v>406</v>
      </c>
    </row>
    <row r="4" spans="1:13" ht="14.25">
      <c r="A4" s="11">
        <v>2</v>
      </c>
      <c r="B4" s="11" t="s">
        <v>291</v>
      </c>
      <c r="C4" s="12" t="s">
        <v>292</v>
      </c>
      <c r="D4" s="11" t="s">
        <v>293</v>
      </c>
      <c r="E4" s="6" t="s">
        <v>64</v>
      </c>
      <c r="F4" s="13" t="s">
        <v>294</v>
      </c>
      <c r="G4" s="11">
        <v>1</v>
      </c>
      <c r="H4" s="11">
        <v>510</v>
      </c>
      <c r="I4" s="1">
        <f t="shared" si="0"/>
        <v>510</v>
      </c>
      <c r="J4" s="11" t="s">
        <v>15</v>
      </c>
      <c r="K4" s="11" t="s">
        <v>13</v>
      </c>
      <c r="L4" s="11" t="s">
        <v>404</v>
      </c>
      <c r="M4" s="59"/>
    </row>
    <row r="5" spans="1:13" ht="21">
      <c r="A5" s="11">
        <v>3</v>
      </c>
      <c r="B5" s="11" t="s">
        <v>320</v>
      </c>
      <c r="C5" s="12" t="s">
        <v>321</v>
      </c>
      <c r="D5" s="11" t="s">
        <v>322</v>
      </c>
      <c r="E5" s="1" t="s">
        <v>17</v>
      </c>
      <c r="F5" s="13" t="s">
        <v>323</v>
      </c>
      <c r="G5" s="11">
        <v>1</v>
      </c>
      <c r="H5" s="11">
        <v>300</v>
      </c>
      <c r="I5" s="1">
        <f t="shared" si="0"/>
        <v>300</v>
      </c>
      <c r="J5" s="3" t="s">
        <v>51</v>
      </c>
      <c r="K5" s="3" t="s">
        <v>13</v>
      </c>
      <c r="L5" s="3" t="s">
        <v>404</v>
      </c>
      <c r="M5" s="59"/>
    </row>
    <row r="6" spans="1:13" ht="28.5">
      <c r="A6" s="16">
        <v>4</v>
      </c>
      <c r="B6" s="1" t="s">
        <v>257</v>
      </c>
      <c r="C6" s="4" t="s">
        <v>258</v>
      </c>
      <c r="D6" s="8" t="s">
        <v>259</v>
      </c>
      <c r="E6" s="6" t="s">
        <v>64</v>
      </c>
      <c r="F6" s="9">
        <v>9789861754604</v>
      </c>
      <c r="G6" s="6">
        <v>1</v>
      </c>
      <c r="H6" s="6">
        <v>320</v>
      </c>
      <c r="I6" s="1">
        <f t="shared" si="0"/>
        <v>320</v>
      </c>
      <c r="J6" s="6" t="s">
        <v>51</v>
      </c>
      <c r="K6" s="6" t="s">
        <v>51</v>
      </c>
      <c r="L6" s="3" t="s">
        <v>404</v>
      </c>
      <c r="M6" s="59"/>
    </row>
    <row r="7" spans="1:13" ht="28.5">
      <c r="A7" s="11">
        <v>5</v>
      </c>
      <c r="B7" s="1" t="s">
        <v>260</v>
      </c>
      <c r="C7" s="6" t="s">
        <v>261</v>
      </c>
      <c r="D7" s="8" t="s">
        <v>143</v>
      </c>
      <c r="E7" s="6" t="s">
        <v>64</v>
      </c>
      <c r="F7" s="9">
        <v>9789869547338</v>
      </c>
      <c r="G7" s="6">
        <v>1</v>
      </c>
      <c r="H7" s="6">
        <v>300</v>
      </c>
      <c r="I7" s="1">
        <f t="shared" si="0"/>
        <v>300</v>
      </c>
      <c r="J7" s="6" t="s">
        <v>51</v>
      </c>
      <c r="K7" s="6" t="s">
        <v>51</v>
      </c>
      <c r="L7" s="3" t="s">
        <v>404</v>
      </c>
      <c r="M7" s="59"/>
    </row>
    <row r="8" spans="1:13" ht="28.5">
      <c r="A8" s="11">
        <v>6</v>
      </c>
      <c r="B8" s="1" t="s">
        <v>262</v>
      </c>
      <c r="C8" s="4" t="s">
        <v>263</v>
      </c>
      <c r="D8" s="8" t="s">
        <v>143</v>
      </c>
      <c r="E8" s="6" t="s">
        <v>64</v>
      </c>
      <c r="F8" s="3" t="s">
        <v>265</v>
      </c>
      <c r="G8" s="3" t="s">
        <v>76</v>
      </c>
      <c r="H8" s="3" t="s">
        <v>264</v>
      </c>
      <c r="I8" s="1">
        <f t="shared" si="0"/>
        <v>320</v>
      </c>
      <c r="J8" s="6" t="s">
        <v>51</v>
      </c>
      <c r="K8" s="6" t="s">
        <v>51</v>
      </c>
      <c r="L8" s="3" t="s">
        <v>404</v>
      </c>
      <c r="M8" s="59"/>
    </row>
    <row r="9" spans="1:13" ht="31.5">
      <c r="A9" s="16">
        <v>7</v>
      </c>
      <c r="B9" s="1" t="s">
        <v>266</v>
      </c>
      <c r="C9" s="4" t="s">
        <v>267</v>
      </c>
      <c r="D9" s="8" t="s">
        <v>143</v>
      </c>
      <c r="E9" s="6" t="s">
        <v>64</v>
      </c>
      <c r="F9" s="3" t="s">
        <v>269</v>
      </c>
      <c r="G9" s="3" t="s">
        <v>268</v>
      </c>
      <c r="H9" s="3" t="s">
        <v>77</v>
      </c>
      <c r="I9" s="1">
        <f t="shared" si="0"/>
        <v>260</v>
      </c>
      <c r="J9" s="6" t="s">
        <v>51</v>
      </c>
      <c r="K9" s="6" t="s">
        <v>51</v>
      </c>
      <c r="L9" s="3" t="s">
        <v>404</v>
      </c>
      <c r="M9" s="59"/>
    </row>
    <row r="10" spans="1:13" ht="21">
      <c r="A10" s="11">
        <v>8</v>
      </c>
      <c r="B10" s="1" t="s">
        <v>270</v>
      </c>
      <c r="C10" s="4" t="s">
        <v>271</v>
      </c>
      <c r="D10" s="8" t="s">
        <v>272</v>
      </c>
      <c r="E10" s="6" t="s">
        <v>64</v>
      </c>
      <c r="F10" s="3" t="s">
        <v>273</v>
      </c>
      <c r="G10" s="3" t="s">
        <v>76</v>
      </c>
      <c r="H10" s="3" t="s">
        <v>264</v>
      </c>
      <c r="I10" s="1">
        <f t="shared" si="0"/>
        <v>320</v>
      </c>
      <c r="J10" s="6" t="s">
        <v>51</v>
      </c>
      <c r="K10" s="6" t="s">
        <v>51</v>
      </c>
      <c r="L10" s="3" t="s">
        <v>404</v>
      </c>
      <c r="M10" s="59"/>
    </row>
    <row r="11" spans="1:13" ht="31.5">
      <c r="A11" s="11">
        <v>9</v>
      </c>
      <c r="B11" s="1" t="s">
        <v>279</v>
      </c>
      <c r="C11" s="4" t="s">
        <v>280</v>
      </c>
      <c r="D11" s="8" t="s">
        <v>281</v>
      </c>
      <c r="E11" s="6" t="s">
        <v>64</v>
      </c>
      <c r="F11" s="3" t="s">
        <v>282</v>
      </c>
      <c r="G11" s="3" t="s">
        <v>76</v>
      </c>
      <c r="H11" s="3" t="s">
        <v>264</v>
      </c>
      <c r="I11" s="1">
        <f t="shared" si="0"/>
        <v>320</v>
      </c>
      <c r="J11" s="6" t="s">
        <v>51</v>
      </c>
      <c r="K11" s="6" t="s">
        <v>51</v>
      </c>
      <c r="L11" s="3" t="s">
        <v>404</v>
      </c>
      <c r="M11" s="59"/>
    </row>
    <row r="12" spans="1:13" ht="31.5">
      <c r="A12" s="16">
        <v>10</v>
      </c>
      <c r="B12" s="1" t="s">
        <v>219</v>
      </c>
      <c r="C12" s="4" t="s">
        <v>222</v>
      </c>
      <c r="D12" s="1" t="s">
        <v>220</v>
      </c>
      <c r="E12" s="3" t="s">
        <v>17</v>
      </c>
      <c r="F12" s="2">
        <v>9789861371955</v>
      </c>
      <c r="G12" s="1">
        <v>1</v>
      </c>
      <c r="H12" s="1">
        <v>300</v>
      </c>
      <c r="I12" s="1">
        <f t="shared" si="0"/>
        <v>300</v>
      </c>
      <c r="J12" s="1" t="s">
        <v>15</v>
      </c>
      <c r="K12" s="1" t="s">
        <v>13</v>
      </c>
      <c r="L12" s="3" t="s">
        <v>404</v>
      </c>
      <c r="M12" s="59"/>
    </row>
    <row r="13" spans="1:13" ht="21">
      <c r="A13" s="11">
        <v>11</v>
      </c>
      <c r="B13" s="1" t="s">
        <v>221</v>
      </c>
      <c r="C13" s="4" t="s">
        <v>223</v>
      </c>
      <c r="D13" s="1" t="s">
        <v>42</v>
      </c>
      <c r="E13" s="3" t="s">
        <v>17</v>
      </c>
      <c r="F13" s="2">
        <v>9789573275701</v>
      </c>
      <c r="G13" s="1">
        <v>1</v>
      </c>
      <c r="H13" s="1">
        <v>280</v>
      </c>
      <c r="I13" s="1">
        <f t="shared" si="0"/>
        <v>280</v>
      </c>
      <c r="J13" s="1" t="s">
        <v>15</v>
      </c>
      <c r="K13" s="1" t="s">
        <v>13</v>
      </c>
      <c r="L13" s="3" t="s">
        <v>404</v>
      </c>
      <c r="M13" s="60"/>
    </row>
    <row r="14" spans="1:13" ht="84">
      <c r="A14" s="11">
        <v>12</v>
      </c>
      <c r="B14" s="33" t="s">
        <v>377</v>
      </c>
      <c r="C14" s="34" t="s">
        <v>376</v>
      </c>
      <c r="D14" s="35" t="s">
        <v>381</v>
      </c>
      <c r="E14" s="32" t="s">
        <v>373</v>
      </c>
      <c r="F14" s="8" t="s">
        <v>374</v>
      </c>
      <c r="G14" s="11">
        <v>1</v>
      </c>
      <c r="H14" s="32">
        <v>9250</v>
      </c>
      <c r="I14" s="1">
        <f t="shared" si="0"/>
        <v>9250</v>
      </c>
      <c r="J14" s="32" t="s">
        <v>375</v>
      </c>
      <c r="K14" s="32" t="s">
        <v>372</v>
      </c>
      <c r="L14" s="6" t="s">
        <v>51</v>
      </c>
      <c r="M14" s="1"/>
    </row>
    <row r="15" spans="1:13" ht="14.25">
      <c r="A15" s="16">
        <v>13</v>
      </c>
      <c r="B15" s="29" t="s">
        <v>384</v>
      </c>
      <c r="C15" s="30" t="s">
        <v>382</v>
      </c>
      <c r="D15" s="6" t="s">
        <v>368</v>
      </c>
      <c r="E15" s="6" t="s">
        <v>369</v>
      </c>
      <c r="F15" s="6" t="s">
        <v>383</v>
      </c>
      <c r="G15" s="11">
        <v>30</v>
      </c>
      <c r="H15" s="48">
        <v>190</v>
      </c>
      <c r="I15" s="1">
        <f t="shared" si="0"/>
        <v>5700</v>
      </c>
      <c r="J15" s="32" t="s">
        <v>371</v>
      </c>
      <c r="K15" s="32" t="s">
        <v>372</v>
      </c>
      <c r="L15" s="6" t="s">
        <v>51</v>
      </c>
      <c r="M15" s="11" t="s">
        <v>14</v>
      </c>
    </row>
    <row r="16" spans="1:13" s="5" customFormat="1" ht="30" customHeight="1">
      <c r="A16" s="11">
        <v>14</v>
      </c>
      <c r="B16" s="29" t="s">
        <v>366</v>
      </c>
      <c r="C16" s="30" t="s">
        <v>367</v>
      </c>
      <c r="D16" s="6" t="s">
        <v>368</v>
      </c>
      <c r="E16" s="6" t="s">
        <v>369</v>
      </c>
      <c r="F16" s="6" t="s">
        <v>370</v>
      </c>
      <c r="G16" s="11">
        <v>30</v>
      </c>
      <c r="H16" s="48">
        <v>190</v>
      </c>
      <c r="I16" s="1">
        <f t="shared" si="0"/>
        <v>5700</v>
      </c>
      <c r="J16" s="32" t="s">
        <v>371</v>
      </c>
      <c r="K16" s="32" t="s">
        <v>372</v>
      </c>
      <c r="L16" s="6" t="s">
        <v>51</v>
      </c>
      <c r="M16" s="11" t="s">
        <v>14</v>
      </c>
    </row>
    <row r="17" spans="1:13" s="5" customFormat="1" ht="30" customHeight="1">
      <c r="A17" s="11">
        <v>15</v>
      </c>
      <c r="B17" s="29" t="s">
        <v>378</v>
      </c>
      <c r="C17" s="30" t="s">
        <v>379</v>
      </c>
      <c r="D17" s="6" t="s">
        <v>368</v>
      </c>
      <c r="E17" s="6" t="s">
        <v>369</v>
      </c>
      <c r="F17" s="6" t="s">
        <v>380</v>
      </c>
      <c r="G17" s="11">
        <v>30</v>
      </c>
      <c r="H17" s="48">
        <v>190</v>
      </c>
      <c r="I17" s="1">
        <f t="shared" si="0"/>
        <v>5700</v>
      </c>
      <c r="J17" s="32" t="s">
        <v>371</v>
      </c>
      <c r="K17" s="32" t="s">
        <v>372</v>
      </c>
      <c r="L17" s="6" t="s">
        <v>51</v>
      </c>
      <c r="M17" s="11" t="s">
        <v>14</v>
      </c>
    </row>
    <row r="18" spans="1:13" s="5" customFormat="1" ht="30" customHeight="1">
      <c r="A18" s="16">
        <v>16</v>
      </c>
      <c r="B18" s="29" t="s">
        <v>389</v>
      </c>
      <c r="C18" s="31" t="s">
        <v>385</v>
      </c>
      <c r="D18" s="6" t="s">
        <v>368</v>
      </c>
      <c r="E18" s="6" t="s">
        <v>369</v>
      </c>
      <c r="F18" s="6" t="s">
        <v>386</v>
      </c>
      <c r="G18" s="11">
        <v>1</v>
      </c>
      <c r="H18" s="48">
        <v>170</v>
      </c>
      <c r="I18" s="1">
        <f t="shared" si="0"/>
        <v>170</v>
      </c>
      <c r="J18" s="32" t="s">
        <v>371</v>
      </c>
      <c r="K18" s="32" t="s">
        <v>371</v>
      </c>
      <c r="L18" s="6" t="s">
        <v>51</v>
      </c>
      <c r="M18" s="11"/>
    </row>
    <row r="19" spans="1:13" s="5" customFormat="1" ht="30" customHeight="1">
      <c r="A19" s="11">
        <v>17</v>
      </c>
      <c r="B19" s="29" t="s">
        <v>390</v>
      </c>
      <c r="C19" s="31" t="s">
        <v>387</v>
      </c>
      <c r="D19" s="6" t="s">
        <v>368</v>
      </c>
      <c r="E19" s="6" t="s">
        <v>369</v>
      </c>
      <c r="F19" s="6" t="s">
        <v>388</v>
      </c>
      <c r="G19" s="11">
        <v>1</v>
      </c>
      <c r="H19" s="48">
        <v>190</v>
      </c>
      <c r="I19" s="1">
        <f t="shared" si="0"/>
        <v>190</v>
      </c>
      <c r="J19" s="32" t="s">
        <v>371</v>
      </c>
      <c r="K19" s="32" t="s">
        <v>371</v>
      </c>
      <c r="L19" s="6" t="s">
        <v>51</v>
      </c>
      <c r="M19" s="11"/>
    </row>
    <row r="20" spans="1:13" s="5" customFormat="1" ht="30" customHeight="1">
      <c r="A20" s="11">
        <v>18</v>
      </c>
      <c r="B20" s="1" t="s">
        <v>106</v>
      </c>
      <c r="C20" s="4" t="s">
        <v>107</v>
      </c>
      <c r="D20" s="1" t="s">
        <v>16</v>
      </c>
      <c r="E20" s="1" t="s">
        <v>17</v>
      </c>
      <c r="F20" s="2">
        <v>9789869248693</v>
      </c>
      <c r="G20" s="11">
        <v>1</v>
      </c>
      <c r="H20" s="1">
        <v>380</v>
      </c>
      <c r="I20" s="1">
        <f t="shared" si="0"/>
        <v>380</v>
      </c>
      <c r="J20" s="1" t="s">
        <v>15</v>
      </c>
      <c r="K20" s="1" t="s">
        <v>13</v>
      </c>
      <c r="L20" s="6" t="s">
        <v>51</v>
      </c>
      <c r="M20" s="58" t="s">
        <v>405</v>
      </c>
    </row>
    <row r="21" spans="1:13" s="5" customFormat="1" ht="30" customHeight="1">
      <c r="A21" s="16">
        <v>19</v>
      </c>
      <c r="B21" s="1" t="s">
        <v>110</v>
      </c>
      <c r="C21" s="4" t="s">
        <v>108</v>
      </c>
      <c r="D21" s="1" t="s">
        <v>109</v>
      </c>
      <c r="E21" s="1" t="s">
        <v>17</v>
      </c>
      <c r="F21" s="2">
        <v>9789570850383</v>
      </c>
      <c r="G21" s="1">
        <v>1</v>
      </c>
      <c r="H21" s="1">
        <v>280</v>
      </c>
      <c r="I21" s="1">
        <f t="shared" si="0"/>
        <v>280</v>
      </c>
      <c r="J21" s="1" t="s">
        <v>27</v>
      </c>
      <c r="K21" s="1" t="s">
        <v>13</v>
      </c>
      <c r="L21" s="6" t="s">
        <v>51</v>
      </c>
      <c r="M21" s="59"/>
    </row>
    <row r="22" spans="1:13" s="5" customFormat="1" ht="30" customHeight="1">
      <c r="A22" s="11">
        <v>20</v>
      </c>
      <c r="B22" s="1" t="s">
        <v>113</v>
      </c>
      <c r="C22" s="4" t="s">
        <v>111</v>
      </c>
      <c r="D22" s="1" t="s">
        <v>112</v>
      </c>
      <c r="E22" s="1" t="s">
        <v>17</v>
      </c>
      <c r="F22" s="2">
        <v>9789865863463</v>
      </c>
      <c r="G22" s="1">
        <v>1</v>
      </c>
      <c r="H22" s="1">
        <v>250</v>
      </c>
      <c r="I22" s="1">
        <f t="shared" si="0"/>
        <v>250</v>
      </c>
      <c r="J22" s="1" t="s">
        <v>15</v>
      </c>
      <c r="K22" s="1" t="s">
        <v>13</v>
      </c>
      <c r="L22" s="6" t="s">
        <v>51</v>
      </c>
      <c r="M22" s="59"/>
    </row>
    <row r="23" spans="1:13" s="5" customFormat="1" ht="30" customHeight="1">
      <c r="A23" s="11">
        <v>21</v>
      </c>
      <c r="B23" s="1" t="s">
        <v>114</v>
      </c>
      <c r="C23" s="4" t="s">
        <v>115</v>
      </c>
      <c r="D23" s="1" t="s">
        <v>112</v>
      </c>
      <c r="E23" s="1" t="s">
        <v>17</v>
      </c>
      <c r="F23" s="2">
        <v>9789865863418</v>
      </c>
      <c r="G23" s="1">
        <v>1</v>
      </c>
      <c r="H23" s="1">
        <v>250</v>
      </c>
      <c r="I23" s="1">
        <f t="shared" si="0"/>
        <v>250</v>
      </c>
      <c r="J23" s="1" t="s">
        <v>15</v>
      </c>
      <c r="K23" s="1" t="s">
        <v>13</v>
      </c>
      <c r="L23" s="6" t="s">
        <v>51</v>
      </c>
      <c r="M23" s="59"/>
    </row>
    <row r="24" spans="1:13" s="5" customFormat="1" ht="30" customHeight="1">
      <c r="A24" s="16">
        <v>22</v>
      </c>
      <c r="B24" s="8" t="s">
        <v>116</v>
      </c>
      <c r="C24" s="14" t="s">
        <v>117</v>
      </c>
      <c r="D24" s="14" t="s">
        <v>118</v>
      </c>
      <c r="E24" s="1" t="s">
        <v>17</v>
      </c>
      <c r="F24" s="3" t="s">
        <v>119</v>
      </c>
      <c r="G24" s="3" t="s">
        <v>76</v>
      </c>
      <c r="H24" s="3" t="s">
        <v>77</v>
      </c>
      <c r="I24" s="1">
        <f t="shared" si="0"/>
        <v>260</v>
      </c>
      <c r="J24" s="3" t="s">
        <v>52</v>
      </c>
      <c r="K24" s="3" t="s">
        <v>13</v>
      </c>
      <c r="L24" s="6" t="s">
        <v>51</v>
      </c>
      <c r="M24" s="59"/>
    </row>
    <row r="25" spans="1:13" s="5" customFormat="1" ht="30" customHeight="1">
      <c r="A25" s="11">
        <v>23</v>
      </c>
      <c r="B25" s="6" t="s">
        <v>120</v>
      </c>
      <c r="C25" s="4" t="s">
        <v>121</v>
      </c>
      <c r="D25" s="6" t="s">
        <v>122</v>
      </c>
      <c r="E25" s="3" t="s">
        <v>17</v>
      </c>
      <c r="F25" s="3" t="s">
        <v>123</v>
      </c>
      <c r="G25" s="3" t="s">
        <v>69</v>
      </c>
      <c r="H25" s="3" t="s">
        <v>57</v>
      </c>
      <c r="I25" s="1">
        <f t="shared" si="0"/>
        <v>260</v>
      </c>
      <c r="J25" s="3" t="s">
        <v>51</v>
      </c>
      <c r="K25" s="3" t="s">
        <v>13</v>
      </c>
      <c r="L25" s="6" t="s">
        <v>51</v>
      </c>
      <c r="M25" s="59"/>
    </row>
    <row r="26" spans="1:13" s="5" customFormat="1" ht="30" customHeight="1">
      <c r="A26" s="11">
        <v>24</v>
      </c>
      <c r="B26" s="6" t="s">
        <v>124</v>
      </c>
      <c r="C26" s="4" t="s">
        <v>125</v>
      </c>
      <c r="D26" s="19" t="s">
        <v>127</v>
      </c>
      <c r="E26" s="3" t="s">
        <v>17</v>
      </c>
      <c r="F26" s="3" t="s">
        <v>126</v>
      </c>
      <c r="G26" s="3" t="s">
        <v>69</v>
      </c>
      <c r="H26" s="3" t="s">
        <v>128</v>
      </c>
      <c r="I26" s="1">
        <f t="shared" si="0"/>
        <v>300</v>
      </c>
      <c r="J26" s="3" t="s">
        <v>52</v>
      </c>
      <c r="K26" s="3" t="s">
        <v>13</v>
      </c>
      <c r="L26" s="6" t="s">
        <v>51</v>
      </c>
      <c r="M26" s="59"/>
    </row>
    <row r="27" spans="1:13" s="5" customFormat="1" ht="30" customHeight="1">
      <c r="A27" s="16">
        <v>25</v>
      </c>
      <c r="B27" s="6" t="s">
        <v>129</v>
      </c>
      <c r="C27" s="4" t="s">
        <v>130</v>
      </c>
      <c r="D27" s="1" t="s">
        <v>16</v>
      </c>
      <c r="E27" s="6" t="s">
        <v>64</v>
      </c>
      <c r="F27" s="9">
        <v>9789579095389</v>
      </c>
      <c r="G27" s="6">
        <v>1</v>
      </c>
      <c r="H27" s="6">
        <v>280</v>
      </c>
      <c r="I27" s="1">
        <f t="shared" si="0"/>
        <v>280</v>
      </c>
      <c r="J27" s="6" t="s">
        <v>51</v>
      </c>
      <c r="K27" s="6" t="s">
        <v>65</v>
      </c>
      <c r="L27" s="6" t="s">
        <v>51</v>
      </c>
      <c r="M27" s="59"/>
    </row>
    <row r="28" spans="1:13" s="5" customFormat="1" ht="30" customHeight="1">
      <c r="A28" s="11">
        <v>26</v>
      </c>
      <c r="B28" s="1" t="s">
        <v>136</v>
      </c>
      <c r="C28" s="4" t="s">
        <v>137</v>
      </c>
      <c r="D28" s="6" t="s">
        <v>138</v>
      </c>
      <c r="E28" s="6" t="s">
        <v>66</v>
      </c>
      <c r="F28" s="9">
        <v>9789864490738</v>
      </c>
      <c r="G28" s="6">
        <v>1</v>
      </c>
      <c r="H28" s="6">
        <v>280</v>
      </c>
      <c r="I28" s="1">
        <f t="shared" si="0"/>
        <v>280</v>
      </c>
      <c r="J28" s="6" t="s">
        <v>65</v>
      </c>
      <c r="K28" s="6" t="s">
        <v>67</v>
      </c>
      <c r="L28" s="6" t="s">
        <v>51</v>
      </c>
      <c r="M28" s="59"/>
    </row>
    <row r="29" spans="1:13" s="5" customFormat="1" ht="30" customHeight="1">
      <c r="A29" s="11">
        <v>27</v>
      </c>
      <c r="B29" s="1" t="s">
        <v>139</v>
      </c>
      <c r="C29" s="4" t="s">
        <v>140</v>
      </c>
      <c r="D29" s="6" t="s">
        <v>138</v>
      </c>
      <c r="E29" s="6" t="s">
        <v>64</v>
      </c>
      <c r="F29" s="2">
        <v>9789864490363</v>
      </c>
      <c r="G29" s="6">
        <v>1</v>
      </c>
      <c r="H29" s="6">
        <v>280</v>
      </c>
      <c r="I29" s="1">
        <f t="shared" si="0"/>
        <v>280</v>
      </c>
      <c r="J29" s="1" t="s">
        <v>15</v>
      </c>
      <c r="K29" s="1" t="s">
        <v>13</v>
      </c>
      <c r="L29" s="6" t="s">
        <v>51</v>
      </c>
      <c r="M29" s="59"/>
    </row>
    <row r="30" spans="1:13" s="5" customFormat="1" ht="30" customHeight="1">
      <c r="A30" s="16">
        <v>28</v>
      </c>
      <c r="B30" s="1" t="s">
        <v>145</v>
      </c>
      <c r="C30" s="4" t="s">
        <v>146</v>
      </c>
      <c r="D30" s="6" t="s">
        <v>138</v>
      </c>
      <c r="E30" s="6" t="s">
        <v>64</v>
      </c>
      <c r="F30" s="2">
        <v>9789864490097</v>
      </c>
      <c r="G30" s="1">
        <v>1</v>
      </c>
      <c r="H30" s="1">
        <v>280</v>
      </c>
      <c r="I30" s="1">
        <f t="shared" si="0"/>
        <v>280</v>
      </c>
      <c r="J30" s="3" t="s">
        <v>15</v>
      </c>
      <c r="K30" s="3" t="s">
        <v>13</v>
      </c>
      <c r="L30" s="6" t="s">
        <v>51</v>
      </c>
      <c r="M30" s="59"/>
    </row>
    <row r="31" spans="1:13" s="5" customFormat="1" ht="30" customHeight="1">
      <c r="A31" s="11">
        <v>29</v>
      </c>
      <c r="B31" s="1" t="s">
        <v>148</v>
      </c>
      <c r="C31" s="4" t="s">
        <v>147</v>
      </c>
      <c r="D31" s="3" t="s">
        <v>149</v>
      </c>
      <c r="E31" s="6" t="s">
        <v>75</v>
      </c>
      <c r="F31" s="9">
        <v>9789577517166</v>
      </c>
      <c r="G31" s="6">
        <v>1</v>
      </c>
      <c r="H31" s="6">
        <v>360</v>
      </c>
      <c r="I31" s="1">
        <f t="shared" si="0"/>
        <v>360</v>
      </c>
      <c r="J31" s="1" t="s">
        <v>15</v>
      </c>
      <c r="K31" s="1" t="s">
        <v>13</v>
      </c>
      <c r="L31" s="6" t="s">
        <v>51</v>
      </c>
      <c r="M31" s="59"/>
    </row>
    <row r="32" spans="1:13" s="5" customFormat="1" ht="30" customHeight="1">
      <c r="A32" s="11">
        <v>30</v>
      </c>
      <c r="B32" s="1" t="s">
        <v>150</v>
      </c>
      <c r="C32" s="6" t="s">
        <v>151</v>
      </c>
      <c r="D32" s="3" t="s">
        <v>149</v>
      </c>
      <c r="E32" s="6" t="s">
        <v>64</v>
      </c>
      <c r="F32" s="9">
        <v>9789577517555</v>
      </c>
      <c r="G32" s="6">
        <v>1</v>
      </c>
      <c r="H32" s="6">
        <v>260</v>
      </c>
      <c r="I32" s="1">
        <f t="shared" si="0"/>
        <v>260</v>
      </c>
      <c r="J32" s="1" t="s">
        <v>15</v>
      </c>
      <c r="K32" s="1" t="s">
        <v>13</v>
      </c>
      <c r="L32" s="6" t="s">
        <v>51</v>
      </c>
      <c r="M32" s="59"/>
    </row>
    <row r="33" spans="1:13" s="5" customFormat="1" ht="30" customHeight="1">
      <c r="A33" s="16">
        <v>31</v>
      </c>
      <c r="B33" s="21" t="s">
        <v>152</v>
      </c>
      <c r="C33" s="4" t="s">
        <v>153</v>
      </c>
      <c r="D33" s="6" t="s">
        <v>138</v>
      </c>
      <c r="E33" s="6" t="s">
        <v>64</v>
      </c>
      <c r="F33" s="9">
        <v>9789864490639</v>
      </c>
      <c r="G33" s="1">
        <v>1</v>
      </c>
      <c r="H33" s="1">
        <v>250</v>
      </c>
      <c r="I33" s="1">
        <f t="shared" si="0"/>
        <v>250</v>
      </c>
      <c r="J33" s="1" t="s">
        <v>15</v>
      </c>
      <c r="K33" s="1" t="s">
        <v>13</v>
      </c>
      <c r="L33" s="6" t="s">
        <v>51</v>
      </c>
      <c r="M33" s="59"/>
    </row>
    <row r="34" spans="1:13" s="5" customFormat="1" ht="30" customHeight="1">
      <c r="A34" s="11">
        <v>32</v>
      </c>
      <c r="B34" s="1" t="s">
        <v>154</v>
      </c>
      <c r="C34" s="1" t="s">
        <v>155</v>
      </c>
      <c r="D34" s="1" t="s">
        <v>156</v>
      </c>
      <c r="E34" s="6" t="s">
        <v>64</v>
      </c>
      <c r="F34" s="9">
        <v>9789864793624</v>
      </c>
      <c r="G34" s="1">
        <v>1</v>
      </c>
      <c r="H34" s="1">
        <v>320</v>
      </c>
      <c r="I34" s="1">
        <f t="shared" si="0"/>
        <v>320</v>
      </c>
      <c r="J34" s="1" t="s">
        <v>15</v>
      </c>
      <c r="K34" s="1" t="s">
        <v>13</v>
      </c>
      <c r="L34" s="6" t="s">
        <v>51</v>
      </c>
      <c r="M34" s="59"/>
    </row>
    <row r="35" spans="1:13" s="5" customFormat="1" ht="30" customHeight="1">
      <c r="A35" s="11">
        <v>33</v>
      </c>
      <c r="B35" s="1" t="s">
        <v>157</v>
      </c>
      <c r="C35" s="4" t="s">
        <v>158</v>
      </c>
      <c r="D35" s="1" t="s">
        <v>22</v>
      </c>
      <c r="E35" s="6" t="s">
        <v>64</v>
      </c>
      <c r="F35" s="9">
        <v>9789573277248</v>
      </c>
      <c r="G35" s="1">
        <v>1</v>
      </c>
      <c r="H35" s="1">
        <v>250</v>
      </c>
      <c r="I35" s="1">
        <f t="shared" si="0"/>
        <v>250</v>
      </c>
      <c r="J35" s="1" t="s">
        <v>15</v>
      </c>
      <c r="K35" s="1" t="s">
        <v>13</v>
      </c>
      <c r="L35" s="6" t="s">
        <v>51</v>
      </c>
      <c r="M35" s="59"/>
    </row>
    <row r="36" spans="1:13" s="5" customFormat="1" ht="30" customHeight="1">
      <c r="A36" s="16">
        <v>34</v>
      </c>
      <c r="B36" s="1" t="s">
        <v>163</v>
      </c>
      <c r="C36" s="4" t="s">
        <v>164</v>
      </c>
      <c r="D36" s="1" t="s">
        <v>165</v>
      </c>
      <c r="E36" s="6" t="s">
        <v>64</v>
      </c>
      <c r="F36" s="9">
        <v>9789865730413</v>
      </c>
      <c r="G36" s="1">
        <v>1</v>
      </c>
      <c r="H36" s="1">
        <v>380</v>
      </c>
      <c r="I36" s="1">
        <f t="shared" si="0"/>
        <v>380</v>
      </c>
      <c r="J36" s="1" t="s">
        <v>15</v>
      </c>
      <c r="K36" s="1" t="s">
        <v>13</v>
      </c>
      <c r="L36" s="6" t="s">
        <v>51</v>
      </c>
      <c r="M36" s="59"/>
    </row>
    <row r="37" spans="1:13" s="5" customFormat="1" ht="30" customHeight="1">
      <c r="A37" s="11">
        <v>35</v>
      </c>
      <c r="B37" s="1" t="s">
        <v>166</v>
      </c>
      <c r="C37" s="4" t="s">
        <v>167</v>
      </c>
      <c r="D37" s="1" t="s">
        <v>168</v>
      </c>
      <c r="E37" s="6" t="s">
        <v>64</v>
      </c>
      <c r="F37" s="9">
        <v>9789862117460</v>
      </c>
      <c r="G37" s="1">
        <v>1</v>
      </c>
      <c r="H37" s="1">
        <v>290</v>
      </c>
      <c r="I37" s="1">
        <f t="shared" si="0"/>
        <v>290</v>
      </c>
      <c r="J37" s="1" t="s">
        <v>15</v>
      </c>
      <c r="K37" s="1" t="s">
        <v>13</v>
      </c>
      <c r="L37" s="6" t="s">
        <v>51</v>
      </c>
      <c r="M37" s="59"/>
    </row>
    <row r="38" spans="1:13" s="5" customFormat="1" ht="30" customHeight="1">
      <c r="A38" s="11">
        <v>36</v>
      </c>
      <c r="B38" s="6" t="s">
        <v>169</v>
      </c>
      <c r="C38" s="4" t="s">
        <v>170</v>
      </c>
      <c r="D38" s="6" t="s">
        <v>149</v>
      </c>
      <c r="E38" s="6" t="s">
        <v>64</v>
      </c>
      <c r="F38" s="3" t="s">
        <v>171</v>
      </c>
      <c r="G38" s="3" t="s">
        <v>69</v>
      </c>
      <c r="H38" s="3" t="s">
        <v>172</v>
      </c>
      <c r="I38" s="1">
        <f t="shared" si="0"/>
        <v>250</v>
      </c>
      <c r="J38" s="3" t="s">
        <v>70</v>
      </c>
      <c r="K38" s="3" t="s">
        <v>13</v>
      </c>
      <c r="L38" s="6" t="s">
        <v>51</v>
      </c>
      <c r="M38" s="59"/>
    </row>
    <row r="39" spans="1:13" s="5" customFormat="1" ht="30" customHeight="1">
      <c r="A39" s="16">
        <v>37</v>
      </c>
      <c r="B39" s="6" t="s">
        <v>174</v>
      </c>
      <c r="C39" s="4" t="s">
        <v>173</v>
      </c>
      <c r="D39" s="1" t="s">
        <v>168</v>
      </c>
      <c r="E39" s="3" t="s">
        <v>17</v>
      </c>
      <c r="F39" s="3" t="s">
        <v>175</v>
      </c>
      <c r="G39" s="3" t="s">
        <v>69</v>
      </c>
      <c r="H39" s="3" t="s">
        <v>81</v>
      </c>
      <c r="I39" s="1">
        <f t="shared" si="0"/>
        <v>280</v>
      </c>
      <c r="J39" s="3" t="s">
        <v>70</v>
      </c>
      <c r="K39" s="3" t="s">
        <v>13</v>
      </c>
      <c r="L39" s="6" t="s">
        <v>51</v>
      </c>
      <c r="M39" s="59"/>
    </row>
    <row r="40" spans="1:13" s="5" customFormat="1" ht="30" customHeight="1">
      <c r="A40" s="11">
        <v>38</v>
      </c>
      <c r="B40" s="6" t="s">
        <v>177</v>
      </c>
      <c r="C40" s="23" t="s">
        <v>176</v>
      </c>
      <c r="D40" s="3" t="s">
        <v>178</v>
      </c>
      <c r="E40" s="3" t="s">
        <v>17</v>
      </c>
      <c r="F40" s="3" t="s">
        <v>179</v>
      </c>
      <c r="G40" s="3" t="s">
        <v>69</v>
      </c>
      <c r="H40" s="3" t="s">
        <v>180</v>
      </c>
      <c r="I40" s="1">
        <f t="shared" si="0"/>
        <v>260</v>
      </c>
      <c r="J40" s="3" t="s">
        <v>51</v>
      </c>
      <c r="K40" s="3" t="s">
        <v>13</v>
      </c>
      <c r="L40" s="6" t="s">
        <v>51</v>
      </c>
      <c r="M40" s="59"/>
    </row>
    <row r="41" spans="1:13" s="5" customFormat="1" ht="30" customHeight="1">
      <c r="A41" s="11">
        <v>39</v>
      </c>
      <c r="B41" s="1" t="s">
        <v>181</v>
      </c>
      <c r="C41" s="24" t="s">
        <v>182</v>
      </c>
      <c r="D41" s="1" t="s">
        <v>168</v>
      </c>
      <c r="E41" s="3" t="s">
        <v>17</v>
      </c>
      <c r="F41" s="2">
        <v>9789862115510</v>
      </c>
      <c r="G41" s="1">
        <v>1</v>
      </c>
      <c r="H41" s="1">
        <v>280</v>
      </c>
      <c r="I41" s="1">
        <f t="shared" si="0"/>
        <v>280</v>
      </c>
      <c r="J41" s="1" t="s">
        <v>15</v>
      </c>
      <c r="K41" s="1" t="s">
        <v>15</v>
      </c>
      <c r="L41" s="6" t="s">
        <v>51</v>
      </c>
      <c r="M41" s="59"/>
    </row>
    <row r="42" spans="1:13" s="5" customFormat="1" ht="30" customHeight="1">
      <c r="A42" s="16">
        <v>40</v>
      </c>
      <c r="B42" s="1" t="s">
        <v>184</v>
      </c>
      <c r="C42" s="24" t="s">
        <v>183</v>
      </c>
      <c r="D42" s="1" t="s">
        <v>22</v>
      </c>
      <c r="E42" s="3" t="s">
        <v>17</v>
      </c>
      <c r="F42" s="2">
        <v>9789573277583</v>
      </c>
      <c r="G42" s="1">
        <v>1</v>
      </c>
      <c r="H42" s="1">
        <v>280</v>
      </c>
      <c r="I42" s="1">
        <f t="shared" si="0"/>
        <v>280</v>
      </c>
      <c r="J42" s="1" t="s">
        <v>15</v>
      </c>
      <c r="K42" s="1" t="s">
        <v>13</v>
      </c>
      <c r="L42" s="6" t="s">
        <v>51</v>
      </c>
      <c r="M42" s="59"/>
    </row>
    <row r="43" spans="1:13" s="5" customFormat="1" ht="30" customHeight="1">
      <c r="A43" s="11">
        <v>41</v>
      </c>
      <c r="B43" s="1" t="s">
        <v>202</v>
      </c>
      <c r="C43" s="4" t="s">
        <v>203</v>
      </c>
      <c r="D43" s="3" t="s">
        <v>149</v>
      </c>
      <c r="E43" s="6" t="s">
        <v>64</v>
      </c>
      <c r="F43" s="2">
        <v>9789577517319</v>
      </c>
      <c r="G43" s="1">
        <v>1</v>
      </c>
      <c r="H43" s="1">
        <v>280</v>
      </c>
      <c r="I43" s="1">
        <f t="shared" si="0"/>
        <v>280</v>
      </c>
      <c r="J43" s="1" t="s">
        <v>15</v>
      </c>
      <c r="K43" s="1" t="s">
        <v>13</v>
      </c>
      <c r="L43" s="6" t="s">
        <v>51</v>
      </c>
      <c r="M43" s="59"/>
    </row>
    <row r="44" spans="1:13" s="5" customFormat="1" ht="30" customHeight="1">
      <c r="A44" s="11">
        <v>42</v>
      </c>
      <c r="B44" s="1" t="s">
        <v>204</v>
      </c>
      <c r="C44" s="4" t="s">
        <v>205</v>
      </c>
      <c r="D44" s="3" t="s">
        <v>178</v>
      </c>
      <c r="E44" s="3" t="s">
        <v>17</v>
      </c>
      <c r="F44" s="2">
        <v>9789863381655</v>
      </c>
      <c r="G44" s="1">
        <v>1</v>
      </c>
      <c r="H44" s="1">
        <v>280</v>
      </c>
      <c r="I44" s="1">
        <f t="shared" si="0"/>
        <v>280</v>
      </c>
      <c r="J44" s="1" t="s">
        <v>15</v>
      </c>
      <c r="K44" s="1" t="s">
        <v>13</v>
      </c>
      <c r="L44" s="6" t="s">
        <v>51</v>
      </c>
      <c r="M44" s="59"/>
    </row>
    <row r="45" spans="1:13" s="5" customFormat="1" ht="30" customHeight="1">
      <c r="A45" s="16">
        <v>43</v>
      </c>
      <c r="B45" s="1" t="s">
        <v>209</v>
      </c>
      <c r="C45" s="4" t="s">
        <v>210</v>
      </c>
      <c r="D45" s="3" t="s">
        <v>178</v>
      </c>
      <c r="E45" s="3" t="s">
        <v>17</v>
      </c>
      <c r="F45" s="2">
        <v>9789863380931</v>
      </c>
      <c r="G45" s="1">
        <v>1</v>
      </c>
      <c r="H45" s="1">
        <v>260</v>
      </c>
      <c r="I45" s="1">
        <f t="shared" si="0"/>
        <v>260</v>
      </c>
      <c r="J45" s="1" t="s">
        <v>15</v>
      </c>
      <c r="K45" s="1" t="s">
        <v>13</v>
      </c>
      <c r="L45" s="6" t="s">
        <v>51</v>
      </c>
      <c r="M45" s="59"/>
    </row>
    <row r="46" spans="1:13" s="5" customFormat="1" ht="30" customHeight="1">
      <c r="A46" s="11">
        <v>44</v>
      </c>
      <c r="B46" s="1" t="s">
        <v>213</v>
      </c>
      <c r="C46" s="1" t="s">
        <v>214</v>
      </c>
      <c r="D46" s="1" t="s">
        <v>168</v>
      </c>
      <c r="E46" s="3" t="s">
        <v>17</v>
      </c>
      <c r="F46" s="2">
        <v>9789862115732</v>
      </c>
      <c r="G46" s="1">
        <v>1</v>
      </c>
      <c r="H46" s="1">
        <v>270</v>
      </c>
      <c r="I46" s="1">
        <f t="shared" si="0"/>
        <v>270</v>
      </c>
      <c r="J46" s="1" t="s">
        <v>15</v>
      </c>
      <c r="K46" s="1" t="s">
        <v>13</v>
      </c>
      <c r="L46" s="6" t="s">
        <v>51</v>
      </c>
      <c r="M46" s="59"/>
    </row>
    <row r="47" spans="1:13" s="5" customFormat="1" ht="30" customHeight="1">
      <c r="A47" s="11">
        <v>45</v>
      </c>
      <c r="B47" s="1" t="s">
        <v>215</v>
      </c>
      <c r="C47" s="4" t="s">
        <v>216</v>
      </c>
      <c r="D47" s="3" t="s">
        <v>178</v>
      </c>
      <c r="E47" s="3" t="s">
        <v>17</v>
      </c>
      <c r="F47" s="2">
        <v>9789863380481</v>
      </c>
      <c r="G47" s="1">
        <v>1</v>
      </c>
      <c r="H47" s="1">
        <v>280</v>
      </c>
      <c r="I47" s="1">
        <f t="shared" si="0"/>
        <v>280</v>
      </c>
      <c r="J47" s="1" t="s">
        <v>15</v>
      </c>
      <c r="K47" s="1" t="s">
        <v>13</v>
      </c>
      <c r="L47" s="6" t="s">
        <v>51</v>
      </c>
      <c r="M47" s="59"/>
    </row>
    <row r="48" spans="1:13" s="5" customFormat="1" ht="30" customHeight="1">
      <c r="A48" s="16">
        <v>46</v>
      </c>
      <c r="B48" s="1" t="s">
        <v>218</v>
      </c>
      <c r="C48" s="4" t="s">
        <v>217</v>
      </c>
      <c r="D48" s="3" t="s">
        <v>178</v>
      </c>
      <c r="E48" s="3" t="s">
        <v>17</v>
      </c>
      <c r="F48" s="2">
        <v>9789863380498</v>
      </c>
      <c r="G48" s="1">
        <v>1</v>
      </c>
      <c r="H48" s="1">
        <v>280</v>
      </c>
      <c r="I48" s="1">
        <f t="shared" si="0"/>
        <v>280</v>
      </c>
      <c r="J48" s="1" t="s">
        <v>15</v>
      </c>
      <c r="K48" s="1" t="s">
        <v>13</v>
      </c>
      <c r="L48" s="6" t="s">
        <v>51</v>
      </c>
      <c r="M48" s="59"/>
    </row>
    <row r="49" spans="1:13" s="5" customFormat="1" ht="30" customHeight="1">
      <c r="A49" s="11">
        <v>47</v>
      </c>
      <c r="B49" s="1" t="s">
        <v>224</v>
      </c>
      <c r="C49" s="4" t="s">
        <v>225</v>
      </c>
      <c r="D49" s="1" t="s">
        <v>19</v>
      </c>
      <c r="E49" s="6" t="s">
        <v>64</v>
      </c>
      <c r="F49" s="2">
        <v>9789862115282</v>
      </c>
      <c r="G49" s="1">
        <v>1</v>
      </c>
      <c r="H49" s="1">
        <v>270</v>
      </c>
      <c r="I49" s="1">
        <f t="shared" si="0"/>
        <v>270</v>
      </c>
      <c r="J49" s="1" t="s">
        <v>15</v>
      </c>
      <c r="K49" s="1" t="s">
        <v>13</v>
      </c>
      <c r="L49" s="6" t="s">
        <v>51</v>
      </c>
      <c r="M49" s="59"/>
    </row>
    <row r="50" spans="1:13" s="5" customFormat="1" ht="30" customHeight="1">
      <c r="A50" s="11">
        <v>48</v>
      </c>
      <c r="B50" s="1" t="s">
        <v>244</v>
      </c>
      <c r="C50" s="4" t="s">
        <v>245</v>
      </c>
      <c r="D50" s="1" t="s">
        <v>19</v>
      </c>
      <c r="E50" s="6" t="s">
        <v>64</v>
      </c>
      <c r="F50" s="2">
        <v>9789862115015</v>
      </c>
      <c r="G50" s="1">
        <v>1</v>
      </c>
      <c r="H50" s="1">
        <v>280</v>
      </c>
      <c r="I50" s="1">
        <f t="shared" si="0"/>
        <v>280</v>
      </c>
      <c r="J50" s="1" t="s">
        <v>15</v>
      </c>
      <c r="K50" s="1" t="s">
        <v>13</v>
      </c>
      <c r="L50" s="6" t="s">
        <v>51</v>
      </c>
      <c r="M50" s="59"/>
    </row>
    <row r="51" spans="1:13" s="5" customFormat="1" ht="30" customHeight="1">
      <c r="A51" s="16">
        <v>49</v>
      </c>
      <c r="B51" s="1" t="s">
        <v>247</v>
      </c>
      <c r="C51" s="4" t="s">
        <v>246</v>
      </c>
      <c r="D51" s="1" t="s">
        <v>42</v>
      </c>
      <c r="E51" s="3" t="s">
        <v>17</v>
      </c>
      <c r="F51" s="2">
        <v>9789573271888</v>
      </c>
      <c r="G51" s="1">
        <v>1</v>
      </c>
      <c r="H51" s="1">
        <v>250</v>
      </c>
      <c r="I51" s="1">
        <f t="shared" si="0"/>
        <v>250</v>
      </c>
      <c r="J51" s="1" t="s">
        <v>15</v>
      </c>
      <c r="K51" s="1" t="s">
        <v>13</v>
      </c>
      <c r="L51" s="6" t="s">
        <v>51</v>
      </c>
      <c r="M51" s="59"/>
    </row>
    <row r="52" spans="1:13" s="5" customFormat="1" ht="30" customHeight="1">
      <c r="A52" s="11">
        <v>50</v>
      </c>
      <c r="B52" s="1" t="s">
        <v>274</v>
      </c>
      <c r="C52" s="4" t="s">
        <v>275</v>
      </c>
      <c r="D52" s="3" t="s">
        <v>178</v>
      </c>
      <c r="E52" s="3" t="s">
        <v>17</v>
      </c>
      <c r="F52" s="2">
        <v>9789863380986</v>
      </c>
      <c r="G52" s="1">
        <v>1</v>
      </c>
      <c r="H52" s="1">
        <v>260</v>
      </c>
      <c r="I52" s="1">
        <f t="shared" si="0"/>
        <v>260</v>
      </c>
      <c r="J52" s="1" t="s">
        <v>15</v>
      </c>
      <c r="K52" s="1" t="s">
        <v>13</v>
      </c>
      <c r="L52" s="6" t="s">
        <v>51</v>
      </c>
      <c r="M52" s="59"/>
    </row>
    <row r="53" spans="1:13" s="5" customFormat="1" ht="30" customHeight="1">
      <c r="A53" s="11">
        <v>51</v>
      </c>
      <c r="B53" s="1" t="s">
        <v>208</v>
      </c>
      <c r="C53" s="1" t="s">
        <v>206</v>
      </c>
      <c r="D53" s="1" t="s">
        <v>207</v>
      </c>
      <c r="E53" s="3" t="s">
        <v>17</v>
      </c>
      <c r="F53" s="2">
        <v>9789571065151</v>
      </c>
      <c r="G53" s="1">
        <v>1</v>
      </c>
      <c r="H53" s="1">
        <v>380</v>
      </c>
      <c r="I53" s="1">
        <f t="shared" si="0"/>
        <v>380</v>
      </c>
      <c r="J53" s="1" t="s">
        <v>15</v>
      </c>
      <c r="K53" s="1" t="s">
        <v>13</v>
      </c>
      <c r="L53" s="6" t="s">
        <v>51</v>
      </c>
      <c r="M53" s="59"/>
    </row>
    <row r="54" spans="1:13" s="5" customFormat="1" ht="30" customHeight="1">
      <c r="A54" s="16">
        <v>52</v>
      </c>
      <c r="B54" s="22" t="s">
        <v>159</v>
      </c>
      <c r="C54" s="19" t="s">
        <v>160</v>
      </c>
      <c r="D54" s="10" t="s">
        <v>161</v>
      </c>
      <c r="E54" s="3" t="s">
        <v>17</v>
      </c>
      <c r="F54" s="3" t="s">
        <v>162</v>
      </c>
      <c r="G54" s="3" t="s">
        <v>69</v>
      </c>
      <c r="H54" s="3" t="s">
        <v>81</v>
      </c>
      <c r="I54" s="1">
        <f t="shared" si="0"/>
        <v>280</v>
      </c>
      <c r="J54" s="3" t="s">
        <v>51</v>
      </c>
      <c r="K54" s="3" t="s">
        <v>13</v>
      </c>
      <c r="L54" s="6" t="s">
        <v>51</v>
      </c>
      <c r="M54" s="59"/>
    </row>
    <row r="55" spans="1:13" s="5" customFormat="1" ht="30" customHeight="1">
      <c r="A55" s="11">
        <v>53</v>
      </c>
      <c r="B55" s="1" t="s">
        <v>211</v>
      </c>
      <c r="C55" s="4" t="s">
        <v>212</v>
      </c>
      <c r="D55" s="3" t="s">
        <v>149</v>
      </c>
      <c r="E55" s="6" t="s">
        <v>64</v>
      </c>
      <c r="F55" s="2">
        <v>9789577518064</v>
      </c>
      <c r="G55" s="1">
        <v>1</v>
      </c>
      <c r="H55" s="1">
        <v>450</v>
      </c>
      <c r="I55" s="1">
        <f t="shared" si="0"/>
        <v>450</v>
      </c>
      <c r="J55" s="1" t="s">
        <v>15</v>
      </c>
      <c r="K55" s="1" t="s">
        <v>13</v>
      </c>
      <c r="L55" s="6" t="s">
        <v>51</v>
      </c>
      <c r="M55" s="59"/>
    </row>
    <row r="56" spans="1:13" s="5" customFormat="1" ht="30" customHeight="1">
      <c r="A56" s="11">
        <v>54</v>
      </c>
      <c r="B56" s="1" t="s">
        <v>185</v>
      </c>
      <c r="C56" s="4" t="s">
        <v>186</v>
      </c>
      <c r="D56" s="1" t="s">
        <v>22</v>
      </c>
      <c r="E56" s="3" t="s">
        <v>17</v>
      </c>
      <c r="F56" s="2">
        <v>9789573277965</v>
      </c>
      <c r="G56" s="1">
        <v>1</v>
      </c>
      <c r="H56" s="1">
        <v>250</v>
      </c>
      <c r="I56" s="1">
        <f t="shared" si="0"/>
        <v>250</v>
      </c>
      <c r="J56" s="1" t="s">
        <v>15</v>
      </c>
      <c r="K56" s="1" t="s">
        <v>13</v>
      </c>
      <c r="L56" s="6" t="s">
        <v>51</v>
      </c>
      <c r="M56" s="60"/>
    </row>
    <row r="57" spans="1:13" s="5" customFormat="1" ht="30" customHeight="1">
      <c r="A57" s="16">
        <v>55</v>
      </c>
      <c r="B57" s="1" t="s">
        <v>187</v>
      </c>
      <c r="C57" s="4" t="s">
        <v>188</v>
      </c>
      <c r="D57" s="1" t="s">
        <v>22</v>
      </c>
      <c r="E57" s="3" t="s">
        <v>17</v>
      </c>
      <c r="F57" s="2">
        <v>9789573278016</v>
      </c>
      <c r="G57" s="1">
        <v>1</v>
      </c>
      <c r="H57" s="1">
        <v>280</v>
      </c>
      <c r="I57" s="1">
        <f t="shared" si="0"/>
        <v>280</v>
      </c>
      <c r="J57" s="1" t="s">
        <v>15</v>
      </c>
      <c r="K57" s="1" t="s">
        <v>13</v>
      </c>
      <c r="L57" s="6" t="s">
        <v>51</v>
      </c>
      <c r="M57" s="11"/>
    </row>
    <row r="58" spans="1:13" s="5" customFormat="1" ht="30" customHeight="1">
      <c r="A58" s="11">
        <v>56</v>
      </c>
      <c r="B58" s="1" t="s">
        <v>189</v>
      </c>
      <c r="C58" s="4" t="s">
        <v>197</v>
      </c>
      <c r="D58" s="1" t="s">
        <v>22</v>
      </c>
      <c r="E58" s="3" t="s">
        <v>17</v>
      </c>
      <c r="F58" s="2">
        <v>9789573278269</v>
      </c>
      <c r="G58" s="1">
        <v>1</v>
      </c>
      <c r="H58" s="1">
        <v>250</v>
      </c>
      <c r="I58" s="1">
        <f t="shared" si="0"/>
        <v>250</v>
      </c>
      <c r="J58" s="1" t="s">
        <v>15</v>
      </c>
      <c r="K58" s="1" t="s">
        <v>13</v>
      </c>
      <c r="L58" s="6" t="s">
        <v>51</v>
      </c>
      <c r="M58" s="11"/>
    </row>
    <row r="59" spans="1:13" s="5" customFormat="1" ht="30" customHeight="1">
      <c r="A59" s="11">
        <v>57</v>
      </c>
      <c r="B59" s="1" t="s">
        <v>190</v>
      </c>
      <c r="C59" s="4" t="s">
        <v>193</v>
      </c>
      <c r="D59" s="1" t="s">
        <v>22</v>
      </c>
      <c r="E59" s="3" t="s">
        <v>17</v>
      </c>
      <c r="F59" s="2">
        <v>9789573278337</v>
      </c>
      <c r="G59" s="1">
        <v>1</v>
      </c>
      <c r="H59" s="1">
        <v>250</v>
      </c>
      <c r="I59" s="1">
        <f t="shared" si="0"/>
        <v>250</v>
      </c>
      <c r="J59" s="1" t="s">
        <v>15</v>
      </c>
      <c r="K59" s="1" t="s">
        <v>13</v>
      </c>
      <c r="L59" s="6" t="s">
        <v>51</v>
      </c>
      <c r="M59" s="11"/>
    </row>
    <row r="60" spans="1:13" s="5" customFormat="1" ht="30" customHeight="1">
      <c r="A60" s="16">
        <v>58</v>
      </c>
      <c r="B60" s="1" t="s">
        <v>191</v>
      </c>
      <c r="C60" s="4" t="s">
        <v>192</v>
      </c>
      <c r="D60" s="1" t="s">
        <v>42</v>
      </c>
      <c r="E60" s="3" t="s">
        <v>17</v>
      </c>
      <c r="F60" s="2">
        <v>9789573278566</v>
      </c>
      <c r="G60" s="1">
        <v>1</v>
      </c>
      <c r="H60" s="1">
        <v>250</v>
      </c>
      <c r="I60" s="1">
        <f t="shared" si="0"/>
        <v>250</v>
      </c>
      <c r="J60" s="1" t="s">
        <v>15</v>
      </c>
      <c r="K60" s="1" t="s">
        <v>13</v>
      </c>
      <c r="L60" s="6" t="s">
        <v>51</v>
      </c>
      <c r="M60" s="11"/>
    </row>
    <row r="61" spans="1:13" s="5" customFormat="1" ht="30" customHeight="1">
      <c r="A61" s="11">
        <v>59</v>
      </c>
      <c r="B61" s="1" t="s">
        <v>194</v>
      </c>
      <c r="C61" s="4" t="s">
        <v>196</v>
      </c>
      <c r="D61" s="1" t="s">
        <v>42</v>
      </c>
      <c r="E61" s="3" t="s">
        <v>17</v>
      </c>
      <c r="F61" s="2">
        <v>9789573278436</v>
      </c>
      <c r="G61" s="1">
        <v>1</v>
      </c>
      <c r="H61" s="1">
        <v>280</v>
      </c>
      <c r="I61" s="1">
        <f t="shared" si="0"/>
        <v>280</v>
      </c>
      <c r="J61" s="1" t="s">
        <v>15</v>
      </c>
      <c r="K61" s="1" t="s">
        <v>13</v>
      </c>
      <c r="L61" s="6" t="s">
        <v>51</v>
      </c>
      <c r="M61" s="11"/>
    </row>
    <row r="62" spans="1:13" s="5" customFormat="1" ht="30" customHeight="1">
      <c r="A62" s="11">
        <v>60</v>
      </c>
      <c r="B62" s="6" t="s">
        <v>141</v>
      </c>
      <c r="C62" s="23" t="s">
        <v>142</v>
      </c>
      <c r="D62" s="3" t="s">
        <v>143</v>
      </c>
      <c r="E62" s="3" t="s">
        <v>17</v>
      </c>
      <c r="F62" s="3" t="s">
        <v>144</v>
      </c>
      <c r="G62" s="3" t="s">
        <v>69</v>
      </c>
      <c r="H62" s="3" t="s">
        <v>128</v>
      </c>
      <c r="I62" s="1">
        <f t="shared" si="0"/>
        <v>300</v>
      </c>
      <c r="J62" s="3" t="s">
        <v>51</v>
      </c>
      <c r="K62" s="3" t="s">
        <v>13</v>
      </c>
      <c r="L62" s="6" t="s">
        <v>51</v>
      </c>
      <c r="M62" s="11"/>
    </row>
    <row r="63" spans="1:13" s="5" customFormat="1" ht="30" customHeight="1">
      <c r="A63" s="16">
        <v>61</v>
      </c>
      <c r="B63" s="6" t="s">
        <v>131</v>
      </c>
      <c r="C63" s="23" t="s">
        <v>132</v>
      </c>
      <c r="D63" s="3" t="s">
        <v>133</v>
      </c>
      <c r="E63" s="3" t="s">
        <v>17</v>
      </c>
      <c r="F63" s="3" t="s">
        <v>134</v>
      </c>
      <c r="G63" s="3" t="s">
        <v>69</v>
      </c>
      <c r="H63" s="3" t="s">
        <v>135</v>
      </c>
      <c r="I63" s="1">
        <f t="shared" si="0"/>
        <v>350</v>
      </c>
      <c r="J63" s="3" t="s">
        <v>51</v>
      </c>
      <c r="K63" s="3" t="s">
        <v>13</v>
      </c>
      <c r="L63" s="6" t="s">
        <v>51</v>
      </c>
      <c r="M63" s="11"/>
    </row>
    <row r="64" spans="1:13" s="5" customFormat="1" ht="30" customHeight="1">
      <c r="A64" s="11">
        <v>62</v>
      </c>
      <c r="B64" s="3" t="s">
        <v>59</v>
      </c>
      <c r="C64" s="3" t="s">
        <v>60</v>
      </c>
      <c r="D64" s="3" t="s">
        <v>61</v>
      </c>
      <c r="E64" s="3" t="s">
        <v>17</v>
      </c>
      <c r="F64" s="3" t="s">
        <v>62</v>
      </c>
      <c r="G64" s="3" t="s">
        <v>68</v>
      </c>
      <c r="H64" s="3" t="s">
        <v>63</v>
      </c>
      <c r="I64" s="1">
        <f t="shared" si="0"/>
        <v>7040</v>
      </c>
      <c r="J64" s="3" t="s">
        <v>51</v>
      </c>
      <c r="K64" s="3" t="s">
        <v>13</v>
      </c>
      <c r="L64" s="6" t="s">
        <v>51</v>
      </c>
      <c r="M64" s="11" t="s">
        <v>14</v>
      </c>
    </row>
    <row r="65" spans="1:13" s="5" customFormat="1" ht="30" customHeight="1">
      <c r="A65" s="11">
        <v>63</v>
      </c>
      <c r="B65" s="1" t="s">
        <v>276</v>
      </c>
      <c r="C65" s="1" t="s">
        <v>277</v>
      </c>
      <c r="D65" s="8" t="s">
        <v>278</v>
      </c>
      <c r="E65" s="6" t="s">
        <v>64</v>
      </c>
      <c r="F65" s="9">
        <v>9789573333913</v>
      </c>
      <c r="G65" s="6">
        <v>32</v>
      </c>
      <c r="H65" s="6">
        <v>420</v>
      </c>
      <c r="I65" s="1">
        <f t="shared" si="0"/>
        <v>13440</v>
      </c>
      <c r="J65" s="11" t="s">
        <v>15</v>
      </c>
      <c r="K65" s="11" t="s">
        <v>13</v>
      </c>
      <c r="L65" s="6" t="s">
        <v>51</v>
      </c>
      <c r="M65" s="11" t="s">
        <v>14</v>
      </c>
    </row>
    <row r="66" spans="1:13" s="5" customFormat="1" ht="30" customHeight="1">
      <c r="A66" s="16">
        <v>64</v>
      </c>
      <c r="B66" s="45" t="s">
        <v>392</v>
      </c>
      <c r="C66" s="46" t="s">
        <v>394</v>
      </c>
      <c r="D66" s="46" t="s">
        <v>395</v>
      </c>
      <c r="E66" s="1" t="s">
        <v>17</v>
      </c>
      <c r="F66" s="47">
        <v>9789869200349</v>
      </c>
      <c r="G66" s="11">
        <v>32</v>
      </c>
      <c r="H66" s="11">
        <v>240</v>
      </c>
      <c r="I66" s="1">
        <f t="shared" si="0"/>
        <v>7680</v>
      </c>
      <c r="J66" s="11" t="s">
        <v>393</v>
      </c>
      <c r="K66" s="11" t="s">
        <v>13</v>
      </c>
      <c r="L66" s="6" t="s">
        <v>51</v>
      </c>
      <c r="M66" s="11" t="s">
        <v>14</v>
      </c>
    </row>
    <row r="67" spans="1:13" s="5" customFormat="1" ht="30" customHeight="1">
      <c r="A67" s="11">
        <v>65</v>
      </c>
      <c r="B67" s="11" t="s">
        <v>103</v>
      </c>
      <c r="C67" s="11" t="s">
        <v>92</v>
      </c>
      <c r="D67" s="11" t="s">
        <v>93</v>
      </c>
      <c r="E67" s="1" t="s">
        <v>17</v>
      </c>
      <c r="F67" s="11" t="s">
        <v>104</v>
      </c>
      <c r="G67" s="11">
        <v>1</v>
      </c>
      <c r="H67" s="11">
        <v>280</v>
      </c>
      <c r="I67" s="1">
        <f aca="true" t="shared" si="1" ref="I67:I130">G67*H67</f>
        <v>280</v>
      </c>
      <c r="J67" s="11" t="s">
        <v>15</v>
      </c>
      <c r="K67" s="11" t="s">
        <v>105</v>
      </c>
      <c r="L67" s="6" t="s">
        <v>51</v>
      </c>
      <c r="M67" s="11"/>
    </row>
    <row r="68" spans="1:13" s="5" customFormat="1" ht="30" customHeight="1">
      <c r="A68" s="11">
        <v>66</v>
      </c>
      <c r="B68" s="11" t="s">
        <v>94</v>
      </c>
      <c r="C68" s="11" t="s">
        <v>92</v>
      </c>
      <c r="D68" s="11" t="s">
        <v>93</v>
      </c>
      <c r="E68" s="1" t="s">
        <v>17</v>
      </c>
      <c r="F68" s="11" t="s">
        <v>95</v>
      </c>
      <c r="G68" s="11">
        <v>1</v>
      </c>
      <c r="H68" s="11">
        <v>280</v>
      </c>
      <c r="I68" s="1">
        <f t="shared" si="1"/>
        <v>280</v>
      </c>
      <c r="J68" s="11" t="s">
        <v>15</v>
      </c>
      <c r="K68" s="11" t="s">
        <v>15</v>
      </c>
      <c r="L68" s="6" t="s">
        <v>51</v>
      </c>
      <c r="M68" s="11"/>
    </row>
    <row r="69" spans="1:13" s="5" customFormat="1" ht="30" customHeight="1">
      <c r="A69" s="16">
        <v>67</v>
      </c>
      <c r="B69" s="11" t="s">
        <v>96</v>
      </c>
      <c r="C69" s="11" t="s">
        <v>92</v>
      </c>
      <c r="D69" s="11" t="s">
        <v>93</v>
      </c>
      <c r="E69" s="1" t="s">
        <v>17</v>
      </c>
      <c r="F69" s="11" t="s">
        <v>97</v>
      </c>
      <c r="G69" s="11">
        <v>1</v>
      </c>
      <c r="H69" s="11">
        <v>280</v>
      </c>
      <c r="I69" s="1">
        <f t="shared" si="1"/>
        <v>280</v>
      </c>
      <c r="J69" s="11" t="s">
        <v>15</v>
      </c>
      <c r="K69" s="11" t="s">
        <v>15</v>
      </c>
      <c r="L69" s="6" t="s">
        <v>51</v>
      </c>
      <c r="M69" s="11"/>
    </row>
    <row r="70" spans="1:13" s="5" customFormat="1" ht="30" customHeight="1">
      <c r="A70" s="11">
        <v>68</v>
      </c>
      <c r="B70" s="11" t="s">
        <v>98</v>
      </c>
      <c r="C70" s="11" t="s">
        <v>92</v>
      </c>
      <c r="D70" s="11" t="s">
        <v>93</v>
      </c>
      <c r="E70" s="1" t="s">
        <v>17</v>
      </c>
      <c r="F70" s="11" t="s">
        <v>99</v>
      </c>
      <c r="G70" s="11">
        <v>1</v>
      </c>
      <c r="H70" s="11">
        <v>280</v>
      </c>
      <c r="I70" s="1">
        <f t="shared" si="1"/>
        <v>280</v>
      </c>
      <c r="J70" s="11" t="s">
        <v>15</v>
      </c>
      <c r="K70" s="11" t="s">
        <v>15</v>
      </c>
      <c r="L70" s="6" t="s">
        <v>51</v>
      </c>
      <c r="M70" s="11"/>
    </row>
    <row r="71" spans="1:13" s="5" customFormat="1" ht="30" customHeight="1">
      <c r="A71" s="11">
        <v>69</v>
      </c>
      <c r="B71" s="11" t="s">
        <v>100</v>
      </c>
      <c r="C71" s="11" t="s">
        <v>92</v>
      </c>
      <c r="D71" s="11" t="s">
        <v>93</v>
      </c>
      <c r="E71" s="1" t="s">
        <v>17</v>
      </c>
      <c r="F71" s="49">
        <v>9789866107979</v>
      </c>
      <c r="G71" s="11">
        <v>1</v>
      </c>
      <c r="H71" s="11">
        <v>280</v>
      </c>
      <c r="I71" s="1">
        <f t="shared" si="1"/>
        <v>280</v>
      </c>
      <c r="J71" s="11" t="s">
        <v>15</v>
      </c>
      <c r="K71" s="11" t="s">
        <v>15</v>
      </c>
      <c r="L71" s="6" t="s">
        <v>51</v>
      </c>
      <c r="M71" s="11"/>
    </row>
    <row r="72" spans="1:13" s="5" customFormat="1" ht="30" customHeight="1">
      <c r="A72" s="16">
        <v>70</v>
      </c>
      <c r="B72" s="11" t="s">
        <v>101</v>
      </c>
      <c r="C72" s="11" t="s">
        <v>92</v>
      </c>
      <c r="D72" s="11" t="s">
        <v>93</v>
      </c>
      <c r="E72" s="1" t="s">
        <v>17</v>
      </c>
      <c r="F72" s="49">
        <v>9789863360131</v>
      </c>
      <c r="G72" s="11">
        <v>1</v>
      </c>
      <c r="H72" s="11">
        <v>280</v>
      </c>
      <c r="I72" s="1">
        <f t="shared" si="1"/>
        <v>280</v>
      </c>
      <c r="J72" s="11" t="s">
        <v>15</v>
      </c>
      <c r="K72" s="11" t="s">
        <v>15</v>
      </c>
      <c r="L72" s="6" t="s">
        <v>51</v>
      </c>
      <c r="M72" s="11"/>
    </row>
    <row r="73" spans="1:13" s="5" customFormat="1" ht="30" customHeight="1">
      <c r="A73" s="11">
        <v>71</v>
      </c>
      <c r="B73" s="11" t="s">
        <v>102</v>
      </c>
      <c r="C73" s="11" t="s">
        <v>92</v>
      </c>
      <c r="D73" s="11" t="s">
        <v>93</v>
      </c>
      <c r="E73" s="1" t="s">
        <v>17</v>
      </c>
      <c r="F73" s="49">
        <v>9789863360087</v>
      </c>
      <c r="G73" s="11">
        <v>1</v>
      </c>
      <c r="H73" s="11">
        <v>280</v>
      </c>
      <c r="I73" s="1">
        <f t="shared" si="1"/>
        <v>280</v>
      </c>
      <c r="J73" s="11" t="s">
        <v>15</v>
      </c>
      <c r="K73" s="11" t="s">
        <v>15</v>
      </c>
      <c r="L73" s="6" t="s">
        <v>51</v>
      </c>
      <c r="M73" s="11"/>
    </row>
    <row r="74" spans="1:13" s="5" customFormat="1" ht="30" customHeight="1">
      <c r="A74" s="11">
        <v>72</v>
      </c>
      <c r="B74" s="6" t="s">
        <v>53</v>
      </c>
      <c r="C74" s="4" t="s">
        <v>54</v>
      </c>
      <c r="D74" s="6" t="s">
        <v>55</v>
      </c>
      <c r="E74" s="3" t="s">
        <v>17</v>
      </c>
      <c r="F74" s="3" t="s">
        <v>56</v>
      </c>
      <c r="G74" s="3" t="s">
        <v>69</v>
      </c>
      <c r="H74" s="3" t="s">
        <v>58</v>
      </c>
      <c r="I74" s="1">
        <f t="shared" si="1"/>
        <v>260</v>
      </c>
      <c r="J74" s="3" t="s">
        <v>51</v>
      </c>
      <c r="K74" s="3" t="s">
        <v>13</v>
      </c>
      <c r="L74" s="6" t="s">
        <v>51</v>
      </c>
      <c r="M74" s="11"/>
    </row>
    <row r="75" spans="1:13" s="5" customFormat="1" ht="30" customHeight="1">
      <c r="A75" s="16">
        <v>73</v>
      </c>
      <c r="B75" s="11" t="s">
        <v>338</v>
      </c>
      <c r="C75" s="11" t="s">
        <v>339</v>
      </c>
      <c r="D75" s="11" t="s">
        <v>340</v>
      </c>
      <c r="E75" s="1" t="s">
        <v>17</v>
      </c>
      <c r="F75" s="13" t="s">
        <v>341</v>
      </c>
      <c r="G75" s="11">
        <v>1</v>
      </c>
      <c r="H75" s="11">
        <v>220</v>
      </c>
      <c r="I75" s="1">
        <f t="shared" si="1"/>
        <v>220</v>
      </c>
      <c r="J75" s="6" t="s">
        <v>51</v>
      </c>
      <c r="K75" s="6" t="s">
        <v>51</v>
      </c>
      <c r="L75" s="6" t="s">
        <v>51</v>
      </c>
      <c r="M75" s="11"/>
    </row>
    <row r="76" spans="1:13" s="5" customFormat="1" ht="30" customHeight="1">
      <c r="A76" s="11">
        <v>74</v>
      </c>
      <c r="B76" s="1" t="s">
        <v>396</v>
      </c>
      <c r="C76" s="1" t="s">
        <v>397</v>
      </c>
      <c r="D76" s="1" t="s">
        <v>398</v>
      </c>
      <c r="E76" s="1" t="s">
        <v>399</v>
      </c>
      <c r="F76" s="2">
        <v>9789861343297</v>
      </c>
      <c r="G76" s="1">
        <v>1</v>
      </c>
      <c r="H76" s="1">
        <v>290</v>
      </c>
      <c r="I76" s="1">
        <f t="shared" si="1"/>
        <v>290</v>
      </c>
      <c r="J76" s="3" t="s">
        <v>51</v>
      </c>
      <c r="K76" s="3" t="s">
        <v>13</v>
      </c>
      <c r="L76" s="6" t="s">
        <v>51</v>
      </c>
      <c r="M76" s="11"/>
    </row>
    <row r="77" spans="1:13" s="5" customFormat="1" ht="30" customHeight="1">
      <c r="A77" s="11">
        <v>75</v>
      </c>
      <c r="B77" s="1" t="s">
        <v>248</v>
      </c>
      <c r="C77" s="6" t="s">
        <v>250</v>
      </c>
      <c r="D77" s="8" t="s">
        <v>252</v>
      </c>
      <c r="E77" s="6" t="s">
        <v>251</v>
      </c>
      <c r="F77" s="50">
        <v>9789863980278</v>
      </c>
      <c r="G77" s="6">
        <v>32</v>
      </c>
      <c r="H77" s="6">
        <v>299</v>
      </c>
      <c r="I77" s="1">
        <f t="shared" si="1"/>
        <v>9568</v>
      </c>
      <c r="J77" s="3" t="s">
        <v>51</v>
      </c>
      <c r="K77" s="3" t="s">
        <v>13</v>
      </c>
      <c r="L77" s="6" t="s">
        <v>51</v>
      </c>
      <c r="M77" s="11" t="s">
        <v>14</v>
      </c>
    </row>
    <row r="78" spans="1:13" s="5" customFormat="1" ht="30" customHeight="1">
      <c r="A78" s="16">
        <v>76</v>
      </c>
      <c r="B78" s="11" t="s">
        <v>345</v>
      </c>
      <c r="C78" s="12" t="s">
        <v>346</v>
      </c>
      <c r="D78" s="11" t="s">
        <v>347</v>
      </c>
      <c r="E78" s="1" t="s">
        <v>17</v>
      </c>
      <c r="F78" s="13" t="s">
        <v>348</v>
      </c>
      <c r="G78" s="11">
        <v>1</v>
      </c>
      <c r="H78" s="11">
        <v>380</v>
      </c>
      <c r="I78" s="1">
        <f t="shared" si="1"/>
        <v>380</v>
      </c>
      <c r="J78" s="11" t="s">
        <v>15</v>
      </c>
      <c r="K78" s="11" t="s">
        <v>13</v>
      </c>
      <c r="L78" s="6" t="s">
        <v>51</v>
      </c>
      <c r="M78" s="11"/>
    </row>
    <row r="79" spans="1:13" s="5" customFormat="1" ht="30" customHeight="1">
      <c r="A79" s="11">
        <v>77</v>
      </c>
      <c r="B79" s="11" t="s">
        <v>349</v>
      </c>
      <c r="C79" s="12" t="s">
        <v>350</v>
      </c>
      <c r="D79" s="11" t="s">
        <v>347</v>
      </c>
      <c r="E79" s="1" t="s">
        <v>17</v>
      </c>
      <c r="F79" s="13" t="s">
        <v>351</v>
      </c>
      <c r="G79" s="11">
        <v>1</v>
      </c>
      <c r="H79" s="11">
        <v>380</v>
      </c>
      <c r="I79" s="1">
        <f t="shared" si="1"/>
        <v>380</v>
      </c>
      <c r="J79" s="11" t="s">
        <v>15</v>
      </c>
      <c r="K79" s="11" t="s">
        <v>13</v>
      </c>
      <c r="L79" s="6" t="s">
        <v>51</v>
      </c>
      <c r="M79" s="11"/>
    </row>
    <row r="80" spans="1:13" s="5" customFormat="1" ht="30" customHeight="1">
      <c r="A80" s="11">
        <v>78</v>
      </c>
      <c r="B80" s="11" t="s">
        <v>364</v>
      </c>
      <c r="C80" s="12" t="s">
        <v>350</v>
      </c>
      <c r="D80" s="11" t="s">
        <v>347</v>
      </c>
      <c r="E80" s="1" t="s">
        <v>17</v>
      </c>
      <c r="F80" s="13" t="s">
        <v>365</v>
      </c>
      <c r="G80" s="11">
        <v>1</v>
      </c>
      <c r="H80" s="11">
        <v>380</v>
      </c>
      <c r="I80" s="1">
        <f t="shared" si="1"/>
        <v>380</v>
      </c>
      <c r="J80" s="11" t="s">
        <v>15</v>
      </c>
      <c r="K80" s="11" t="s">
        <v>13</v>
      </c>
      <c r="L80" s="6" t="s">
        <v>51</v>
      </c>
      <c r="M80" s="11"/>
    </row>
    <row r="81" spans="1:13" s="5" customFormat="1" ht="30" customHeight="1">
      <c r="A81" s="16">
        <v>79</v>
      </c>
      <c r="B81" s="11" t="s">
        <v>352</v>
      </c>
      <c r="C81" s="12" t="s">
        <v>353</v>
      </c>
      <c r="D81" s="11" t="s">
        <v>347</v>
      </c>
      <c r="E81" s="1" t="s">
        <v>17</v>
      </c>
      <c r="F81" s="13" t="s">
        <v>354</v>
      </c>
      <c r="G81" s="11">
        <v>1</v>
      </c>
      <c r="H81" s="11">
        <v>350</v>
      </c>
      <c r="I81" s="1">
        <f t="shared" si="1"/>
        <v>350</v>
      </c>
      <c r="J81" s="11" t="s">
        <v>15</v>
      </c>
      <c r="K81" s="11" t="s">
        <v>13</v>
      </c>
      <c r="L81" s="6" t="s">
        <v>51</v>
      </c>
      <c r="M81" s="11"/>
    </row>
    <row r="82" spans="1:13" s="5" customFormat="1" ht="30" customHeight="1">
      <c r="A82" s="11">
        <v>80</v>
      </c>
      <c r="B82" s="11" t="s">
        <v>355</v>
      </c>
      <c r="C82" s="12" t="s">
        <v>353</v>
      </c>
      <c r="D82" s="11" t="s">
        <v>347</v>
      </c>
      <c r="E82" s="1" t="s">
        <v>17</v>
      </c>
      <c r="F82" s="13" t="s">
        <v>356</v>
      </c>
      <c r="G82" s="11">
        <v>1</v>
      </c>
      <c r="H82" s="11">
        <v>350</v>
      </c>
      <c r="I82" s="1">
        <f t="shared" si="1"/>
        <v>350</v>
      </c>
      <c r="J82" s="11" t="s">
        <v>15</v>
      </c>
      <c r="K82" s="11" t="s">
        <v>13</v>
      </c>
      <c r="L82" s="6" t="s">
        <v>51</v>
      </c>
      <c r="M82" s="11"/>
    </row>
    <row r="83" spans="1:13" s="5" customFormat="1" ht="30" customHeight="1">
      <c r="A83" s="11">
        <v>81</v>
      </c>
      <c r="B83" s="11" t="s">
        <v>357</v>
      </c>
      <c r="C83" s="12" t="s">
        <v>353</v>
      </c>
      <c r="D83" s="11" t="s">
        <v>347</v>
      </c>
      <c r="E83" s="1" t="s">
        <v>17</v>
      </c>
      <c r="F83" s="13" t="s">
        <v>358</v>
      </c>
      <c r="G83" s="11">
        <v>1</v>
      </c>
      <c r="H83" s="11">
        <v>350</v>
      </c>
      <c r="I83" s="1">
        <f t="shared" si="1"/>
        <v>350</v>
      </c>
      <c r="J83" s="11" t="s">
        <v>15</v>
      </c>
      <c r="K83" s="11" t="s">
        <v>13</v>
      </c>
      <c r="L83" s="6" t="s">
        <v>51</v>
      </c>
      <c r="M83" s="11"/>
    </row>
    <row r="84" spans="1:13" s="5" customFormat="1" ht="30" customHeight="1">
      <c r="A84" s="16">
        <v>82</v>
      </c>
      <c r="B84" s="11" t="s">
        <v>359</v>
      </c>
      <c r="C84" s="12" t="s">
        <v>360</v>
      </c>
      <c r="D84" s="11" t="s">
        <v>347</v>
      </c>
      <c r="E84" s="1" t="s">
        <v>17</v>
      </c>
      <c r="F84" s="13" t="s">
        <v>361</v>
      </c>
      <c r="G84" s="11">
        <v>1</v>
      </c>
      <c r="H84" s="11">
        <v>350</v>
      </c>
      <c r="I84" s="1">
        <f t="shared" si="1"/>
        <v>350</v>
      </c>
      <c r="J84" s="11" t="s">
        <v>15</v>
      </c>
      <c r="K84" s="11" t="s">
        <v>13</v>
      </c>
      <c r="L84" s="6" t="s">
        <v>51</v>
      </c>
      <c r="M84" s="11"/>
    </row>
    <row r="85" spans="1:13" s="5" customFormat="1" ht="30" customHeight="1">
      <c r="A85" s="11">
        <v>83</v>
      </c>
      <c r="B85" s="11" t="s">
        <v>362</v>
      </c>
      <c r="C85" s="12" t="s">
        <v>360</v>
      </c>
      <c r="D85" s="11" t="s">
        <v>347</v>
      </c>
      <c r="E85" s="1" t="s">
        <v>17</v>
      </c>
      <c r="F85" s="13" t="s">
        <v>363</v>
      </c>
      <c r="G85" s="11">
        <v>1</v>
      </c>
      <c r="H85" s="11">
        <v>350</v>
      </c>
      <c r="I85" s="1">
        <f t="shared" si="1"/>
        <v>350</v>
      </c>
      <c r="J85" s="11" t="s">
        <v>15</v>
      </c>
      <c r="K85" s="11" t="s">
        <v>13</v>
      </c>
      <c r="L85" s="6" t="s">
        <v>51</v>
      </c>
      <c r="M85" s="11"/>
    </row>
    <row r="86" spans="1:13" s="5" customFormat="1" ht="30" customHeight="1">
      <c r="A86" s="11">
        <v>84</v>
      </c>
      <c r="B86" s="11" t="s">
        <v>328</v>
      </c>
      <c r="C86" s="12" t="s">
        <v>329</v>
      </c>
      <c r="D86" s="11" t="s">
        <v>330</v>
      </c>
      <c r="E86" s="1" t="s">
        <v>17</v>
      </c>
      <c r="F86" s="13" t="s">
        <v>333</v>
      </c>
      <c r="G86" s="11">
        <v>1</v>
      </c>
      <c r="H86" s="11">
        <v>360</v>
      </c>
      <c r="I86" s="1">
        <f t="shared" si="1"/>
        <v>360</v>
      </c>
      <c r="J86" s="11" t="s">
        <v>15</v>
      </c>
      <c r="K86" s="11" t="s">
        <v>13</v>
      </c>
      <c r="L86" s="6" t="s">
        <v>51</v>
      </c>
      <c r="M86" s="11"/>
    </row>
    <row r="87" spans="1:13" s="5" customFormat="1" ht="30" customHeight="1">
      <c r="A87" s="16">
        <v>85</v>
      </c>
      <c r="B87" s="11" t="s">
        <v>331</v>
      </c>
      <c r="C87" s="12" t="s">
        <v>329</v>
      </c>
      <c r="D87" s="11" t="s">
        <v>330</v>
      </c>
      <c r="E87" s="1" t="s">
        <v>17</v>
      </c>
      <c r="F87" s="13" t="s">
        <v>332</v>
      </c>
      <c r="G87" s="11">
        <v>1</v>
      </c>
      <c r="H87" s="11">
        <v>360</v>
      </c>
      <c r="I87" s="1">
        <f t="shared" si="1"/>
        <v>360</v>
      </c>
      <c r="J87" s="11" t="s">
        <v>15</v>
      </c>
      <c r="K87" s="11" t="s">
        <v>13</v>
      </c>
      <c r="L87" s="6" t="s">
        <v>51</v>
      </c>
      <c r="M87" s="11"/>
    </row>
    <row r="88" spans="1:13" s="5" customFormat="1" ht="30" customHeight="1">
      <c r="A88" s="11">
        <v>86</v>
      </c>
      <c r="B88" s="11" t="s">
        <v>334</v>
      </c>
      <c r="C88" s="12" t="s">
        <v>329</v>
      </c>
      <c r="D88" s="11" t="s">
        <v>330</v>
      </c>
      <c r="E88" s="1" t="s">
        <v>17</v>
      </c>
      <c r="F88" s="13" t="s">
        <v>335</v>
      </c>
      <c r="G88" s="11">
        <v>1</v>
      </c>
      <c r="H88" s="11">
        <v>360</v>
      </c>
      <c r="I88" s="1">
        <f t="shared" si="1"/>
        <v>360</v>
      </c>
      <c r="J88" s="11" t="s">
        <v>15</v>
      </c>
      <c r="K88" s="11" t="s">
        <v>13</v>
      </c>
      <c r="L88" s="6" t="s">
        <v>51</v>
      </c>
      <c r="M88" s="11"/>
    </row>
    <row r="89" spans="1:13" s="5" customFormat="1" ht="30" customHeight="1">
      <c r="A89" s="11">
        <v>87</v>
      </c>
      <c r="B89" s="11" t="s">
        <v>336</v>
      </c>
      <c r="C89" s="12" t="s">
        <v>329</v>
      </c>
      <c r="D89" s="11" t="s">
        <v>330</v>
      </c>
      <c r="E89" s="1" t="s">
        <v>17</v>
      </c>
      <c r="F89" s="13" t="s">
        <v>337</v>
      </c>
      <c r="G89" s="11">
        <v>1</v>
      </c>
      <c r="H89" s="11">
        <v>360</v>
      </c>
      <c r="I89" s="1">
        <f t="shared" si="1"/>
        <v>360</v>
      </c>
      <c r="J89" s="11" t="s">
        <v>15</v>
      </c>
      <c r="K89" s="11" t="s">
        <v>13</v>
      </c>
      <c r="L89" s="6" t="s">
        <v>51</v>
      </c>
      <c r="M89" s="11"/>
    </row>
    <row r="90" spans="1:13" s="5" customFormat="1" ht="30" customHeight="1">
      <c r="A90" s="16">
        <v>88</v>
      </c>
      <c r="B90" s="11" t="s">
        <v>306</v>
      </c>
      <c r="C90" s="1" t="s">
        <v>21</v>
      </c>
      <c r="D90" s="1" t="s">
        <v>22</v>
      </c>
      <c r="E90" s="1" t="s">
        <v>17</v>
      </c>
      <c r="F90" s="13" t="s">
        <v>307</v>
      </c>
      <c r="G90" s="11">
        <v>6</v>
      </c>
      <c r="H90" s="11">
        <v>240</v>
      </c>
      <c r="I90" s="1">
        <f t="shared" si="1"/>
        <v>1440</v>
      </c>
      <c r="J90" s="11" t="s">
        <v>15</v>
      </c>
      <c r="K90" s="11" t="s">
        <v>13</v>
      </c>
      <c r="L90" s="6" t="s">
        <v>51</v>
      </c>
      <c r="M90" s="11"/>
    </row>
    <row r="91" spans="1:13" s="5" customFormat="1" ht="30" customHeight="1">
      <c r="A91" s="11">
        <v>89</v>
      </c>
      <c r="B91" s="11" t="s">
        <v>308</v>
      </c>
      <c r="C91" s="1" t="s">
        <v>21</v>
      </c>
      <c r="D91" s="1" t="s">
        <v>22</v>
      </c>
      <c r="E91" s="1" t="s">
        <v>17</v>
      </c>
      <c r="F91" s="13" t="s">
        <v>309</v>
      </c>
      <c r="G91" s="11">
        <v>6</v>
      </c>
      <c r="H91" s="11">
        <v>240</v>
      </c>
      <c r="I91" s="1">
        <f t="shared" si="1"/>
        <v>1440</v>
      </c>
      <c r="J91" s="11" t="s">
        <v>15</v>
      </c>
      <c r="K91" s="11" t="s">
        <v>13</v>
      </c>
      <c r="L91" s="6" t="s">
        <v>51</v>
      </c>
      <c r="M91" s="11"/>
    </row>
    <row r="92" spans="1:13" s="5" customFormat="1" ht="30" customHeight="1">
      <c r="A92" s="11">
        <v>90</v>
      </c>
      <c r="B92" s="11" t="s">
        <v>310</v>
      </c>
      <c r="C92" s="1" t="s">
        <v>21</v>
      </c>
      <c r="D92" s="1" t="s">
        <v>22</v>
      </c>
      <c r="E92" s="1" t="s">
        <v>17</v>
      </c>
      <c r="F92" s="13" t="s">
        <v>311</v>
      </c>
      <c r="G92" s="11">
        <v>6</v>
      </c>
      <c r="H92" s="11">
        <v>240</v>
      </c>
      <c r="I92" s="1">
        <f t="shared" si="1"/>
        <v>1440</v>
      </c>
      <c r="J92" s="11" t="s">
        <v>15</v>
      </c>
      <c r="K92" s="11" t="s">
        <v>13</v>
      </c>
      <c r="L92" s="6" t="s">
        <v>51</v>
      </c>
      <c r="M92" s="11"/>
    </row>
    <row r="93" spans="1:13" s="5" customFormat="1" ht="30" customHeight="1">
      <c r="A93" s="16">
        <v>91</v>
      </c>
      <c r="B93" s="11" t="s">
        <v>312</v>
      </c>
      <c r="C93" s="1" t="s">
        <v>21</v>
      </c>
      <c r="D93" s="1" t="s">
        <v>22</v>
      </c>
      <c r="E93" s="1" t="s">
        <v>17</v>
      </c>
      <c r="F93" s="13" t="s">
        <v>313</v>
      </c>
      <c r="G93" s="11">
        <v>6</v>
      </c>
      <c r="H93" s="11">
        <v>240</v>
      </c>
      <c r="I93" s="1">
        <f t="shared" si="1"/>
        <v>1440</v>
      </c>
      <c r="J93" s="11" t="s">
        <v>15</v>
      </c>
      <c r="K93" s="11" t="s">
        <v>13</v>
      </c>
      <c r="L93" s="6" t="s">
        <v>51</v>
      </c>
      <c r="M93" s="11"/>
    </row>
    <row r="94" spans="1:13" s="5" customFormat="1" ht="30" customHeight="1">
      <c r="A94" s="11">
        <v>92</v>
      </c>
      <c r="B94" s="11" t="s">
        <v>314</v>
      </c>
      <c r="C94" s="1" t="s">
        <v>21</v>
      </c>
      <c r="D94" s="1" t="s">
        <v>22</v>
      </c>
      <c r="E94" s="1" t="s">
        <v>17</v>
      </c>
      <c r="F94" s="13" t="s">
        <v>315</v>
      </c>
      <c r="G94" s="11">
        <v>6</v>
      </c>
      <c r="H94" s="11">
        <v>240</v>
      </c>
      <c r="I94" s="1">
        <f t="shared" si="1"/>
        <v>1440</v>
      </c>
      <c r="J94" s="11" t="s">
        <v>15</v>
      </c>
      <c r="K94" s="11" t="s">
        <v>13</v>
      </c>
      <c r="L94" s="6" t="s">
        <v>51</v>
      </c>
      <c r="M94" s="11"/>
    </row>
    <row r="95" spans="1:13" s="5" customFormat="1" ht="30" customHeight="1">
      <c r="A95" s="11">
        <v>93</v>
      </c>
      <c r="B95" s="11" t="s">
        <v>304</v>
      </c>
      <c r="C95" s="1" t="s">
        <v>21</v>
      </c>
      <c r="D95" s="1" t="s">
        <v>22</v>
      </c>
      <c r="E95" s="1" t="s">
        <v>17</v>
      </c>
      <c r="F95" s="13" t="s">
        <v>305</v>
      </c>
      <c r="G95" s="11">
        <v>6</v>
      </c>
      <c r="H95" s="11">
        <v>240</v>
      </c>
      <c r="I95" s="1">
        <f t="shared" si="1"/>
        <v>1440</v>
      </c>
      <c r="J95" s="11" t="s">
        <v>15</v>
      </c>
      <c r="K95" s="11" t="s">
        <v>13</v>
      </c>
      <c r="L95" s="6" t="s">
        <v>51</v>
      </c>
      <c r="M95" s="11"/>
    </row>
    <row r="96" spans="1:13" s="5" customFormat="1" ht="30" customHeight="1">
      <c r="A96" s="16">
        <v>94</v>
      </c>
      <c r="B96" s="11" t="s">
        <v>302</v>
      </c>
      <c r="C96" s="1" t="s">
        <v>21</v>
      </c>
      <c r="D96" s="1" t="s">
        <v>22</v>
      </c>
      <c r="E96" s="1" t="s">
        <v>17</v>
      </c>
      <c r="F96" s="13" t="s">
        <v>303</v>
      </c>
      <c r="G96" s="11">
        <v>6</v>
      </c>
      <c r="H96" s="11">
        <v>280</v>
      </c>
      <c r="I96" s="1">
        <f t="shared" si="1"/>
        <v>1680</v>
      </c>
      <c r="J96" s="11" t="s">
        <v>15</v>
      </c>
      <c r="K96" s="11" t="s">
        <v>13</v>
      </c>
      <c r="L96" s="6" t="s">
        <v>51</v>
      </c>
      <c r="M96" s="11"/>
    </row>
    <row r="97" spans="1:13" s="5" customFormat="1" ht="30" customHeight="1">
      <c r="A97" s="11">
        <v>95</v>
      </c>
      <c r="B97" s="11" t="s">
        <v>324</v>
      </c>
      <c r="C97" s="12" t="s">
        <v>325</v>
      </c>
      <c r="D97" s="11" t="s">
        <v>326</v>
      </c>
      <c r="E97" s="1" t="s">
        <v>17</v>
      </c>
      <c r="F97" s="13" t="s">
        <v>327</v>
      </c>
      <c r="G97" s="11">
        <v>1</v>
      </c>
      <c r="H97" s="11">
        <v>290</v>
      </c>
      <c r="I97" s="1">
        <f t="shared" si="1"/>
        <v>290</v>
      </c>
      <c r="J97" s="11" t="s">
        <v>15</v>
      </c>
      <c r="K97" s="11" t="s">
        <v>13</v>
      </c>
      <c r="L97" s="6" t="s">
        <v>51</v>
      </c>
      <c r="M97" s="11"/>
    </row>
    <row r="98" spans="1:13" s="5" customFormat="1" ht="30" customHeight="1">
      <c r="A98" s="11">
        <v>96</v>
      </c>
      <c r="B98" s="11" t="s">
        <v>299</v>
      </c>
      <c r="C98" s="12" t="s">
        <v>300</v>
      </c>
      <c r="D98" s="11" t="s">
        <v>297</v>
      </c>
      <c r="E98" s="6" t="s">
        <v>64</v>
      </c>
      <c r="F98" s="13" t="s">
        <v>301</v>
      </c>
      <c r="G98" s="11">
        <v>1</v>
      </c>
      <c r="H98" s="11">
        <v>280</v>
      </c>
      <c r="I98" s="1">
        <f t="shared" si="1"/>
        <v>280</v>
      </c>
      <c r="J98" s="11" t="s">
        <v>15</v>
      </c>
      <c r="K98" s="11" t="s">
        <v>13</v>
      </c>
      <c r="L98" s="6" t="s">
        <v>51</v>
      </c>
      <c r="M98" s="11"/>
    </row>
    <row r="99" spans="1:13" s="5" customFormat="1" ht="30" customHeight="1">
      <c r="A99" s="16">
        <v>97</v>
      </c>
      <c r="B99" s="11" t="s">
        <v>295</v>
      </c>
      <c r="C99" s="12" t="s">
        <v>296</v>
      </c>
      <c r="D99" s="11" t="s">
        <v>297</v>
      </c>
      <c r="E99" s="6" t="s">
        <v>64</v>
      </c>
      <c r="F99" s="13" t="s">
        <v>298</v>
      </c>
      <c r="G99" s="11">
        <v>1</v>
      </c>
      <c r="H99" s="11">
        <v>280</v>
      </c>
      <c r="I99" s="1">
        <f t="shared" si="1"/>
        <v>280</v>
      </c>
      <c r="J99" s="11" t="s">
        <v>15</v>
      </c>
      <c r="K99" s="11" t="s">
        <v>13</v>
      </c>
      <c r="L99" s="6" t="s">
        <v>51</v>
      </c>
      <c r="M99" s="11"/>
    </row>
    <row r="100" spans="1:13" s="5" customFormat="1" ht="30" customHeight="1">
      <c r="A100" s="11">
        <v>98</v>
      </c>
      <c r="B100" s="11" t="s">
        <v>342</v>
      </c>
      <c r="C100" s="12" t="s">
        <v>343</v>
      </c>
      <c r="D100" s="1" t="s">
        <v>19</v>
      </c>
      <c r="E100" s="1" t="s">
        <v>17</v>
      </c>
      <c r="F100" s="13" t="s">
        <v>344</v>
      </c>
      <c r="G100" s="11">
        <v>1</v>
      </c>
      <c r="H100" s="11">
        <v>320</v>
      </c>
      <c r="I100" s="1">
        <f t="shared" si="1"/>
        <v>320</v>
      </c>
      <c r="J100" s="11" t="s">
        <v>15</v>
      </c>
      <c r="K100" s="11" t="s">
        <v>13</v>
      </c>
      <c r="L100" s="6" t="s">
        <v>51</v>
      </c>
      <c r="M100" s="11"/>
    </row>
    <row r="101" spans="1:13" s="5" customFormat="1" ht="30" customHeight="1">
      <c r="A101" s="11">
        <v>99</v>
      </c>
      <c r="B101" s="11" t="s">
        <v>283</v>
      </c>
      <c r="C101" s="12" t="s">
        <v>284</v>
      </c>
      <c r="D101" s="11" t="s">
        <v>285</v>
      </c>
      <c r="E101" s="6" t="s">
        <v>64</v>
      </c>
      <c r="F101" s="13" t="s">
        <v>286</v>
      </c>
      <c r="G101" s="11">
        <v>1</v>
      </c>
      <c r="H101" s="11">
        <v>250</v>
      </c>
      <c r="I101" s="1">
        <f t="shared" si="1"/>
        <v>250</v>
      </c>
      <c r="J101" s="11" t="s">
        <v>15</v>
      </c>
      <c r="K101" s="11" t="s">
        <v>13</v>
      </c>
      <c r="L101" s="6" t="s">
        <v>51</v>
      </c>
      <c r="M101" s="11"/>
    </row>
    <row r="102" spans="1:13" s="5" customFormat="1" ht="30" customHeight="1">
      <c r="A102" s="16">
        <v>100</v>
      </c>
      <c r="B102" s="11" t="s">
        <v>287</v>
      </c>
      <c r="C102" s="12" t="s">
        <v>288</v>
      </c>
      <c r="D102" s="11" t="s">
        <v>289</v>
      </c>
      <c r="E102" s="6" t="s">
        <v>64</v>
      </c>
      <c r="F102" s="13" t="s">
        <v>290</v>
      </c>
      <c r="G102" s="11">
        <v>1</v>
      </c>
      <c r="H102" s="11">
        <v>380</v>
      </c>
      <c r="I102" s="1">
        <f t="shared" si="1"/>
        <v>380</v>
      </c>
      <c r="J102" s="11" t="s">
        <v>15</v>
      </c>
      <c r="K102" s="11" t="s">
        <v>13</v>
      </c>
      <c r="L102" s="6" t="s">
        <v>51</v>
      </c>
      <c r="M102" s="11"/>
    </row>
    <row r="103" spans="1:13" s="5" customFormat="1" ht="30" customHeight="1">
      <c r="A103" s="11">
        <v>101</v>
      </c>
      <c r="B103" s="1" t="s">
        <v>195</v>
      </c>
      <c r="C103" s="4" t="s">
        <v>198</v>
      </c>
      <c r="D103" s="1" t="s">
        <v>199</v>
      </c>
      <c r="E103" s="3" t="s">
        <v>17</v>
      </c>
      <c r="F103" s="2">
        <v>9789571375502</v>
      </c>
      <c r="G103" s="1">
        <v>1</v>
      </c>
      <c r="H103" s="1">
        <v>360</v>
      </c>
      <c r="I103" s="1">
        <f t="shared" si="1"/>
        <v>360</v>
      </c>
      <c r="J103" s="1" t="s">
        <v>15</v>
      </c>
      <c r="K103" s="1" t="s">
        <v>13</v>
      </c>
      <c r="L103" s="6" t="s">
        <v>51</v>
      </c>
      <c r="M103" s="11"/>
    </row>
    <row r="104" spans="1:13" s="5" customFormat="1" ht="30" customHeight="1">
      <c r="A104" s="11">
        <v>102</v>
      </c>
      <c r="B104" s="1" t="s">
        <v>200</v>
      </c>
      <c r="C104" s="4" t="s">
        <v>201</v>
      </c>
      <c r="D104" s="1" t="s">
        <v>199</v>
      </c>
      <c r="E104" s="3" t="s">
        <v>17</v>
      </c>
      <c r="F104" s="2">
        <v>9789571375762</v>
      </c>
      <c r="G104" s="1">
        <v>1</v>
      </c>
      <c r="H104" s="1">
        <v>360</v>
      </c>
      <c r="I104" s="1">
        <f t="shared" si="1"/>
        <v>360</v>
      </c>
      <c r="J104" s="1" t="s">
        <v>15</v>
      </c>
      <c r="K104" s="1" t="s">
        <v>13</v>
      </c>
      <c r="L104" s="6" t="s">
        <v>51</v>
      </c>
      <c r="M104" s="11"/>
    </row>
    <row r="105" spans="1:13" s="5" customFormat="1" ht="30" customHeight="1">
      <c r="A105" s="16">
        <v>103</v>
      </c>
      <c r="B105" s="11" t="s">
        <v>226</v>
      </c>
      <c r="C105" s="12" t="s">
        <v>227</v>
      </c>
      <c r="D105" s="11" t="s">
        <v>228</v>
      </c>
      <c r="E105" s="6" t="s">
        <v>64</v>
      </c>
      <c r="F105" s="13" t="s">
        <v>229</v>
      </c>
      <c r="G105" s="11">
        <v>2</v>
      </c>
      <c r="H105" s="11">
        <v>200</v>
      </c>
      <c r="I105" s="1">
        <f t="shared" si="1"/>
        <v>400</v>
      </c>
      <c r="J105" s="11" t="s">
        <v>15</v>
      </c>
      <c r="K105" s="11" t="s">
        <v>13</v>
      </c>
      <c r="L105" s="6" t="s">
        <v>51</v>
      </c>
      <c r="M105" s="11"/>
    </row>
    <row r="106" spans="1:13" s="5" customFormat="1" ht="30" customHeight="1">
      <c r="A106" s="11">
        <v>104</v>
      </c>
      <c r="B106" s="11" t="s">
        <v>230</v>
      </c>
      <c r="C106" s="12" t="s">
        <v>231</v>
      </c>
      <c r="D106" s="11" t="s">
        <v>228</v>
      </c>
      <c r="E106" s="6" t="s">
        <v>64</v>
      </c>
      <c r="F106" s="13" t="s">
        <v>232</v>
      </c>
      <c r="G106" s="11">
        <v>2</v>
      </c>
      <c r="H106" s="11">
        <v>200</v>
      </c>
      <c r="I106" s="1">
        <f t="shared" si="1"/>
        <v>400</v>
      </c>
      <c r="J106" s="11" t="s">
        <v>15</v>
      </c>
      <c r="K106" s="11" t="s">
        <v>13</v>
      </c>
      <c r="L106" s="6" t="s">
        <v>51</v>
      </c>
      <c r="M106" s="11"/>
    </row>
    <row r="107" spans="1:13" s="5" customFormat="1" ht="30" customHeight="1">
      <c r="A107" s="11">
        <v>105</v>
      </c>
      <c r="B107" s="11" t="s">
        <v>233</v>
      </c>
      <c r="C107" s="25" t="s">
        <v>234</v>
      </c>
      <c r="D107" s="11" t="s">
        <v>228</v>
      </c>
      <c r="E107" s="6" t="s">
        <v>64</v>
      </c>
      <c r="F107" s="13" t="s">
        <v>235</v>
      </c>
      <c r="G107" s="11">
        <v>2</v>
      </c>
      <c r="H107" s="11">
        <v>200</v>
      </c>
      <c r="I107" s="1">
        <f t="shared" si="1"/>
        <v>400</v>
      </c>
      <c r="J107" s="11" t="s">
        <v>15</v>
      </c>
      <c r="K107" s="11" t="s">
        <v>13</v>
      </c>
      <c r="L107" s="6" t="s">
        <v>51</v>
      </c>
      <c r="M107" s="11"/>
    </row>
    <row r="108" spans="1:13" s="5" customFormat="1" ht="30" customHeight="1">
      <c r="A108" s="16">
        <v>106</v>
      </c>
      <c r="B108" s="11" t="s">
        <v>236</v>
      </c>
      <c r="C108" s="12" t="s">
        <v>237</v>
      </c>
      <c r="D108" s="11" t="s">
        <v>228</v>
      </c>
      <c r="E108" s="6" t="s">
        <v>64</v>
      </c>
      <c r="F108" s="13" t="s">
        <v>238</v>
      </c>
      <c r="G108" s="11">
        <v>2</v>
      </c>
      <c r="H108" s="11">
        <v>200</v>
      </c>
      <c r="I108" s="1">
        <f t="shared" si="1"/>
        <v>400</v>
      </c>
      <c r="J108" s="11" t="s">
        <v>15</v>
      </c>
      <c r="K108" s="11" t="s">
        <v>13</v>
      </c>
      <c r="L108" s="6" t="s">
        <v>51</v>
      </c>
      <c r="M108" s="11"/>
    </row>
    <row r="109" spans="1:13" s="5" customFormat="1" ht="30" customHeight="1">
      <c r="A109" s="11">
        <v>107</v>
      </c>
      <c r="B109" s="11" t="s">
        <v>239</v>
      </c>
      <c r="C109" s="12" t="s">
        <v>237</v>
      </c>
      <c r="D109" s="11" t="s">
        <v>228</v>
      </c>
      <c r="E109" s="6" t="s">
        <v>64</v>
      </c>
      <c r="F109" s="13" t="s">
        <v>240</v>
      </c>
      <c r="G109" s="11">
        <v>2</v>
      </c>
      <c r="H109" s="11">
        <v>200</v>
      </c>
      <c r="I109" s="1">
        <f t="shared" si="1"/>
        <v>400</v>
      </c>
      <c r="J109" s="11" t="s">
        <v>15</v>
      </c>
      <c r="K109" s="11" t="s">
        <v>13</v>
      </c>
      <c r="L109" s="6" t="s">
        <v>51</v>
      </c>
      <c r="M109" s="11"/>
    </row>
    <row r="110" spans="1:13" s="5" customFormat="1" ht="30" customHeight="1">
      <c r="A110" s="11">
        <v>108</v>
      </c>
      <c r="B110" s="11" t="s">
        <v>241</v>
      </c>
      <c r="C110" s="12" t="s">
        <v>242</v>
      </c>
      <c r="D110" s="11" t="s">
        <v>228</v>
      </c>
      <c r="E110" s="6" t="s">
        <v>64</v>
      </c>
      <c r="F110" s="13" t="s">
        <v>243</v>
      </c>
      <c r="G110" s="11">
        <v>2</v>
      </c>
      <c r="H110" s="11">
        <v>200</v>
      </c>
      <c r="I110" s="1">
        <f t="shared" si="1"/>
        <v>400</v>
      </c>
      <c r="J110" s="11" t="s">
        <v>15</v>
      </c>
      <c r="K110" s="11" t="s">
        <v>13</v>
      </c>
      <c r="L110" s="6" t="s">
        <v>51</v>
      </c>
      <c r="M110" s="11"/>
    </row>
    <row r="111" spans="1:13" s="5" customFormat="1" ht="30" customHeight="1">
      <c r="A111" s="16">
        <v>109</v>
      </c>
      <c r="B111" s="1" t="s">
        <v>23</v>
      </c>
      <c r="C111" s="4" t="s">
        <v>24</v>
      </c>
      <c r="D111" s="1" t="s">
        <v>16</v>
      </c>
      <c r="E111" s="1" t="s">
        <v>17</v>
      </c>
      <c r="F111" s="2">
        <v>9789869248624</v>
      </c>
      <c r="G111" s="1">
        <v>3</v>
      </c>
      <c r="H111" s="1">
        <v>350</v>
      </c>
      <c r="I111" s="1">
        <f t="shared" si="1"/>
        <v>1050</v>
      </c>
      <c r="J111" s="1" t="s">
        <v>15</v>
      </c>
      <c r="K111" s="1" t="s">
        <v>15</v>
      </c>
      <c r="L111" s="6" t="s">
        <v>51</v>
      </c>
      <c r="M111" s="11"/>
    </row>
    <row r="112" spans="1:13" s="5" customFormat="1" ht="30" customHeight="1">
      <c r="A112" s="11">
        <v>110</v>
      </c>
      <c r="B112" s="1" t="s">
        <v>37</v>
      </c>
      <c r="C112" s="4" t="s">
        <v>24</v>
      </c>
      <c r="D112" s="1" t="s">
        <v>16</v>
      </c>
      <c r="E112" s="1" t="s">
        <v>17</v>
      </c>
      <c r="F112" s="2">
        <v>9789869248631</v>
      </c>
      <c r="G112" s="1">
        <v>3</v>
      </c>
      <c r="H112" s="1">
        <v>350</v>
      </c>
      <c r="I112" s="1">
        <f t="shared" si="1"/>
        <v>1050</v>
      </c>
      <c r="J112" s="1" t="s">
        <v>15</v>
      </c>
      <c r="K112" s="1" t="s">
        <v>13</v>
      </c>
      <c r="L112" s="6" t="s">
        <v>51</v>
      </c>
      <c r="M112" s="1"/>
    </row>
    <row r="113" spans="1:13" s="5" customFormat="1" ht="30" customHeight="1">
      <c r="A113" s="11">
        <v>111</v>
      </c>
      <c r="B113" s="1" t="s">
        <v>38</v>
      </c>
      <c r="C113" s="4" t="s">
        <v>24</v>
      </c>
      <c r="D113" s="1" t="s">
        <v>16</v>
      </c>
      <c r="E113" s="1" t="s">
        <v>17</v>
      </c>
      <c r="F113" s="2">
        <v>9789869248655</v>
      </c>
      <c r="G113" s="1">
        <v>3</v>
      </c>
      <c r="H113" s="1">
        <v>350</v>
      </c>
      <c r="I113" s="1">
        <f t="shared" si="1"/>
        <v>1050</v>
      </c>
      <c r="J113" s="1" t="s">
        <v>15</v>
      </c>
      <c r="K113" s="1" t="s">
        <v>13</v>
      </c>
      <c r="L113" s="6" t="s">
        <v>51</v>
      </c>
      <c r="M113" s="1"/>
    </row>
    <row r="114" spans="1:13" s="5" customFormat="1" ht="30" customHeight="1">
      <c r="A114" s="16">
        <v>112</v>
      </c>
      <c r="B114" s="1" t="s">
        <v>25</v>
      </c>
      <c r="C114" s="4" t="s">
        <v>24</v>
      </c>
      <c r="D114" s="1" t="s">
        <v>16</v>
      </c>
      <c r="E114" s="1" t="s">
        <v>17</v>
      </c>
      <c r="F114" s="2">
        <v>9789869248648</v>
      </c>
      <c r="G114" s="1">
        <v>3</v>
      </c>
      <c r="H114" s="1">
        <v>350</v>
      </c>
      <c r="I114" s="1">
        <f t="shared" si="1"/>
        <v>1050</v>
      </c>
      <c r="J114" s="1" t="s">
        <v>15</v>
      </c>
      <c r="K114" s="1" t="s">
        <v>13</v>
      </c>
      <c r="L114" s="6" t="s">
        <v>51</v>
      </c>
      <c r="M114" s="1"/>
    </row>
    <row r="115" spans="1:13" s="5" customFormat="1" ht="30" customHeight="1">
      <c r="A115" s="11">
        <v>113</v>
      </c>
      <c r="B115" s="1" t="s">
        <v>26</v>
      </c>
      <c r="C115" s="4" t="s">
        <v>24</v>
      </c>
      <c r="D115" s="1" t="s">
        <v>16</v>
      </c>
      <c r="E115" s="1" t="s">
        <v>17</v>
      </c>
      <c r="F115" s="2">
        <v>9789869421553</v>
      </c>
      <c r="G115" s="1">
        <v>3</v>
      </c>
      <c r="H115" s="1">
        <v>350</v>
      </c>
      <c r="I115" s="1">
        <f t="shared" si="1"/>
        <v>1050</v>
      </c>
      <c r="J115" s="1" t="s">
        <v>15</v>
      </c>
      <c r="K115" s="1" t="s">
        <v>13</v>
      </c>
      <c r="L115" s="6" t="s">
        <v>51</v>
      </c>
      <c r="M115" s="1"/>
    </row>
    <row r="116" spans="1:13" s="5" customFormat="1" ht="30" customHeight="1">
      <c r="A116" s="11">
        <v>114</v>
      </c>
      <c r="B116" s="1" t="s">
        <v>39</v>
      </c>
      <c r="C116" s="4" t="s">
        <v>24</v>
      </c>
      <c r="D116" s="1" t="s">
        <v>16</v>
      </c>
      <c r="E116" s="1" t="s">
        <v>17</v>
      </c>
      <c r="F116" s="2">
        <v>9789869421560</v>
      </c>
      <c r="G116" s="1">
        <v>3</v>
      </c>
      <c r="H116" s="1">
        <v>350</v>
      </c>
      <c r="I116" s="1">
        <f t="shared" si="1"/>
        <v>1050</v>
      </c>
      <c r="J116" s="1" t="s">
        <v>15</v>
      </c>
      <c r="K116" s="1" t="s">
        <v>13</v>
      </c>
      <c r="L116" s="6" t="s">
        <v>51</v>
      </c>
      <c r="M116" s="1"/>
    </row>
    <row r="117" spans="1:13" s="5" customFormat="1" ht="30" customHeight="1">
      <c r="A117" s="16">
        <v>115</v>
      </c>
      <c r="B117" s="1" t="s">
        <v>20</v>
      </c>
      <c r="C117" s="1" t="s">
        <v>21</v>
      </c>
      <c r="D117" s="1" t="s">
        <v>22</v>
      </c>
      <c r="E117" s="1" t="s">
        <v>17</v>
      </c>
      <c r="F117" s="2">
        <v>9789573276913</v>
      </c>
      <c r="G117" s="1">
        <v>3</v>
      </c>
      <c r="H117" s="1">
        <v>240</v>
      </c>
      <c r="I117" s="1">
        <f t="shared" si="1"/>
        <v>720</v>
      </c>
      <c r="J117" s="1" t="s">
        <v>27</v>
      </c>
      <c r="K117" s="1" t="s">
        <v>13</v>
      </c>
      <c r="L117" s="6" t="s">
        <v>51</v>
      </c>
      <c r="M117" s="1"/>
    </row>
    <row r="118" spans="1:13" s="5" customFormat="1" ht="30" customHeight="1">
      <c r="A118" s="11">
        <v>116</v>
      </c>
      <c r="B118" s="1" t="s">
        <v>28</v>
      </c>
      <c r="C118" s="1" t="s">
        <v>21</v>
      </c>
      <c r="D118" s="1" t="s">
        <v>22</v>
      </c>
      <c r="E118" s="1" t="s">
        <v>17</v>
      </c>
      <c r="F118" s="2">
        <v>9789573276920</v>
      </c>
      <c r="G118" s="1">
        <v>3</v>
      </c>
      <c r="H118" s="1">
        <v>240</v>
      </c>
      <c r="I118" s="1">
        <f t="shared" si="1"/>
        <v>720</v>
      </c>
      <c r="J118" s="1" t="s">
        <v>15</v>
      </c>
      <c r="K118" s="1" t="s">
        <v>13</v>
      </c>
      <c r="L118" s="6" t="s">
        <v>51</v>
      </c>
      <c r="M118" s="1"/>
    </row>
    <row r="119" spans="1:13" s="5" customFormat="1" ht="30" customHeight="1">
      <c r="A119" s="11">
        <v>117</v>
      </c>
      <c r="B119" s="1" t="s">
        <v>29</v>
      </c>
      <c r="C119" s="1" t="s">
        <v>21</v>
      </c>
      <c r="D119" s="1" t="s">
        <v>22</v>
      </c>
      <c r="E119" s="1" t="s">
        <v>17</v>
      </c>
      <c r="F119" s="2">
        <v>9789573277170</v>
      </c>
      <c r="G119" s="1">
        <v>2</v>
      </c>
      <c r="H119" s="1">
        <v>240</v>
      </c>
      <c r="I119" s="1">
        <f t="shared" si="1"/>
        <v>480</v>
      </c>
      <c r="J119" s="1" t="s">
        <v>27</v>
      </c>
      <c r="K119" s="1" t="s">
        <v>13</v>
      </c>
      <c r="L119" s="6" t="s">
        <v>51</v>
      </c>
      <c r="M119" s="1"/>
    </row>
    <row r="120" spans="1:13" s="5" customFormat="1" ht="30" customHeight="1">
      <c r="A120" s="16">
        <v>118</v>
      </c>
      <c r="B120" s="1" t="s">
        <v>30</v>
      </c>
      <c r="C120" s="1" t="s">
        <v>21</v>
      </c>
      <c r="D120" s="1" t="s">
        <v>22</v>
      </c>
      <c r="E120" s="1" t="s">
        <v>17</v>
      </c>
      <c r="F120" s="2">
        <v>9789573277316</v>
      </c>
      <c r="G120" s="1">
        <v>3</v>
      </c>
      <c r="H120" s="1">
        <v>240</v>
      </c>
      <c r="I120" s="1">
        <f t="shared" si="1"/>
        <v>720</v>
      </c>
      <c r="J120" s="1" t="s">
        <v>15</v>
      </c>
      <c r="K120" s="1" t="s">
        <v>13</v>
      </c>
      <c r="L120" s="6" t="s">
        <v>51</v>
      </c>
      <c r="M120" s="1"/>
    </row>
    <row r="121" spans="1:13" s="5" customFormat="1" ht="30" customHeight="1">
      <c r="A121" s="11">
        <v>119</v>
      </c>
      <c r="B121" s="1" t="s">
        <v>31</v>
      </c>
      <c r="C121" s="1" t="s">
        <v>21</v>
      </c>
      <c r="D121" s="1" t="s">
        <v>22</v>
      </c>
      <c r="E121" s="1" t="s">
        <v>17</v>
      </c>
      <c r="F121" s="2">
        <v>9789573277521</v>
      </c>
      <c r="G121" s="1">
        <v>3</v>
      </c>
      <c r="H121" s="1">
        <v>240</v>
      </c>
      <c r="I121" s="1">
        <f t="shared" si="1"/>
        <v>720</v>
      </c>
      <c r="J121" s="1" t="s">
        <v>15</v>
      </c>
      <c r="K121" s="1" t="s">
        <v>13</v>
      </c>
      <c r="L121" s="6" t="s">
        <v>51</v>
      </c>
      <c r="M121" s="1"/>
    </row>
    <row r="122" spans="1:13" s="5" customFormat="1" ht="30" customHeight="1">
      <c r="A122" s="11">
        <v>120</v>
      </c>
      <c r="B122" s="1" t="s">
        <v>32</v>
      </c>
      <c r="C122" s="1" t="s">
        <v>21</v>
      </c>
      <c r="D122" s="1" t="s">
        <v>22</v>
      </c>
      <c r="E122" s="1" t="s">
        <v>17</v>
      </c>
      <c r="F122" s="2">
        <v>9789573277620</v>
      </c>
      <c r="G122" s="1">
        <v>3</v>
      </c>
      <c r="H122" s="1">
        <v>240</v>
      </c>
      <c r="I122" s="1">
        <f t="shared" si="1"/>
        <v>720</v>
      </c>
      <c r="J122" s="1" t="s">
        <v>15</v>
      </c>
      <c r="K122" s="1" t="s">
        <v>13</v>
      </c>
      <c r="L122" s="6" t="s">
        <v>51</v>
      </c>
      <c r="M122" s="1"/>
    </row>
    <row r="123" spans="1:13" s="5" customFormat="1" ht="30" customHeight="1">
      <c r="A123" s="16">
        <v>121</v>
      </c>
      <c r="B123" s="1" t="s">
        <v>33</v>
      </c>
      <c r="C123" s="1" t="s">
        <v>21</v>
      </c>
      <c r="D123" s="1" t="s">
        <v>22</v>
      </c>
      <c r="E123" s="1" t="s">
        <v>17</v>
      </c>
      <c r="F123" s="2">
        <v>9789573277736</v>
      </c>
      <c r="G123" s="1">
        <v>3</v>
      </c>
      <c r="H123" s="1">
        <v>240</v>
      </c>
      <c r="I123" s="1">
        <f t="shared" si="1"/>
        <v>720</v>
      </c>
      <c r="J123" s="1" t="s">
        <v>27</v>
      </c>
      <c r="K123" s="1" t="s">
        <v>13</v>
      </c>
      <c r="L123" s="6" t="s">
        <v>51</v>
      </c>
      <c r="M123" s="1"/>
    </row>
    <row r="124" spans="1:13" s="5" customFormat="1" ht="30" customHeight="1">
      <c r="A124" s="11">
        <v>122</v>
      </c>
      <c r="B124" s="1" t="s">
        <v>34</v>
      </c>
      <c r="C124" s="1" t="s">
        <v>21</v>
      </c>
      <c r="D124" s="1" t="s">
        <v>22</v>
      </c>
      <c r="E124" s="1" t="s">
        <v>17</v>
      </c>
      <c r="F124" s="2">
        <v>9789573277958</v>
      </c>
      <c r="G124" s="1">
        <v>3</v>
      </c>
      <c r="H124" s="1">
        <v>240</v>
      </c>
      <c r="I124" s="1">
        <f t="shared" si="1"/>
        <v>720</v>
      </c>
      <c r="J124" s="1" t="s">
        <v>27</v>
      </c>
      <c r="K124" s="1" t="s">
        <v>13</v>
      </c>
      <c r="L124" s="6" t="s">
        <v>51</v>
      </c>
      <c r="M124" s="1"/>
    </row>
    <row r="125" spans="1:13" s="5" customFormat="1" ht="30" customHeight="1">
      <c r="A125" s="11">
        <v>123</v>
      </c>
      <c r="B125" s="1" t="s">
        <v>35</v>
      </c>
      <c r="C125" s="1" t="s">
        <v>21</v>
      </c>
      <c r="D125" s="1" t="s">
        <v>22</v>
      </c>
      <c r="E125" s="1" t="s">
        <v>17</v>
      </c>
      <c r="F125" s="2">
        <v>9789573278092</v>
      </c>
      <c r="G125" s="1">
        <v>3</v>
      </c>
      <c r="H125" s="1">
        <v>240</v>
      </c>
      <c r="I125" s="1">
        <f t="shared" si="1"/>
        <v>720</v>
      </c>
      <c r="J125" s="1" t="s">
        <v>27</v>
      </c>
      <c r="K125" s="1" t="s">
        <v>13</v>
      </c>
      <c r="L125" s="6" t="s">
        <v>51</v>
      </c>
      <c r="M125" s="1"/>
    </row>
    <row r="126" spans="1:13" s="5" customFormat="1" ht="30" customHeight="1">
      <c r="A126" s="16">
        <v>124</v>
      </c>
      <c r="B126" s="1" t="s">
        <v>36</v>
      </c>
      <c r="C126" s="1" t="s">
        <v>21</v>
      </c>
      <c r="D126" s="1" t="s">
        <v>22</v>
      </c>
      <c r="E126" s="1" t="s">
        <v>17</v>
      </c>
      <c r="F126" s="2">
        <v>9789573278191</v>
      </c>
      <c r="G126" s="1">
        <v>3</v>
      </c>
      <c r="H126" s="1">
        <v>240</v>
      </c>
      <c r="I126" s="1">
        <f t="shared" si="1"/>
        <v>720</v>
      </c>
      <c r="J126" s="1" t="s">
        <v>27</v>
      </c>
      <c r="K126" s="1" t="s">
        <v>13</v>
      </c>
      <c r="L126" s="6" t="s">
        <v>51</v>
      </c>
      <c r="M126" s="1"/>
    </row>
    <row r="127" spans="1:13" s="5" customFormat="1" ht="30" customHeight="1">
      <c r="A127" s="11">
        <v>125</v>
      </c>
      <c r="B127" s="1" t="s">
        <v>40</v>
      </c>
      <c r="C127" s="1" t="s">
        <v>41</v>
      </c>
      <c r="D127" s="1" t="s">
        <v>42</v>
      </c>
      <c r="E127" s="1" t="s">
        <v>17</v>
      </c>
      <c r="F127" s="2">
        <v>9789573266419</v>
      </c>
      <c r="G127" s="1">
        <v>1</v>
      </c>
      <c r="H127" s="1">
        <v>260</v>
      </c>
      <c r="I127" s="1">
        <f t="shared" si="1"/>
        <v>260</v>
      </c>
      <c r="J127" s="1" t="s">
        <v>15</v>
      </c>
      <c r="K127" s="1" t="s">
        <v>13</v>
      </c>
      <c r="L127" s="6" t="s">
        <v>51</v>
      </c>
      <c r="M127" s="1"/>
    </row>
    <row r="128" spans="1:13" s="5" customFormat="1" ht="30" customHeight="1">
      <c r="A128" s="11">
        <v>126</v>
      </c>
      <c r="B128" s="1" t="s">
        <v>43</v>
      </c>
      <c r="C128" s="1" t="s">
        <v>41</v>
      </c>
      <c r="D128" s="1" t="s">
        <v>42</v>
      </c>
      <c r="E128" s="1" t="s">
        <v>17</v>
      </c>
      <c r="F128" s="2">
        <v>9789573266426</v>
      </c>
      <c r="G128" s="1">
        <v>1</v>
      </c>
      <c r="H128" s="1">
        <v>260</v>
      </c>
      <c r="I128" s="1">
        <f t="shared" si="1"/>
        <v>260</v>
      </c>
      <c r="J128" s="1" t="s">
        <v>15</v>
      </c>
      <c r="K128" s="1" t="s">
        <v>13</v>
      </c>
      <c r="L128" s="6" t="s">
        <v>51</v>
      </c>
      <c r="M128" s="1"/>
    </row>
    <row r="129" spans="1:13" s="5" customFormat="1" ht="30" customHeight="1">
      <c r="A129" s="16">
        <v>127</v>
      </c>
      <c r="B129" s="1" t="s">
        <v>44</v>
      </c>
      <c r="C129" s="1" t="s">
        <v>41</v>
      </c>
      <c r="D129" s="1" t="s">
        <v>42</v>
      </c>
      <c r="E129" s="1" t="s">
        <v>17</v>
      </c>
      <c r="F129" s="2">
        <v>9789573267089</v>
      </c>
      <c r="G129" s="1">
        <v>1</v>
      </c>
      <c r="H129" s="1">
        <v>260</v>
      </c>
      <c r="I129" s="1">
        <f t="shared" si="1"/>
        <v>260</v>
      </c>
      <c r="J129" s="1" t="s">
        <v>15</v>
      </c>
      <c r="K129" s="1" t="s">
        <v>13</v>
      </c>
      <c r="L129" s="6" t="s">
        <v>51</v>
      </c>
      <c r="M129" s="1"/>
    </row>
    <row r="130" spans="1:13" s="5" customFormat="1" ht="30" customHeight="1">
      <c r="A130" s="11">
        <v>128</v>
      </c>
      <c r="B130" s="1" t="s">
        <v>45</v>
      </c>
      <c r="C130" s="1" t="s">
        <v>41</v>
      </c>
      <c r="D130" s="1" t="s">
        <v>42</v>
      </c>
      <c r="E130" s="1" t="s">
        <v>17</v>
      </c>
      <c r="F130" s="2">
        <v>9789573267508</v>
      </c>
      <c r="G130" s="1">
        <v>1</v>
      </c>
      <c r="H130" s="1">
        <v>260</v>
      </c>
      <c r="I130" s="1">
        <f t="shared" si="1"/>
        <v>260</v>
      </c>
      <c r="J130" s="1" t="s">
        <v>15</v>
      </c>
      <c r="K130" s="1" t="s">
        <v>13</v>
      </c>
      <c r="L130" s="6" t="s">
        <v>51</v>
      </c>
      <c r="M130" s="1"/>
    </row>
    <row r="131" spans="1:13" s="5" customFormat="1" ht="30" customHeight="1">
      <c r="A131" s="11">
        <v>129</v>
      </c>
      <c r="B131" s="1" t="s">
        <v>46</v>
      </c>
      <c r="C131" s="1" t="s">
        <v>41</v>
      </c>
      <c r="D131" s="1" t="s">
        <v>42</v>
      </c>
      <c r="E131" s="1" t="s">
        <v>17</v>
      </c>
      <c r="F131" s="2">
        <v>9789573269090</v>
      </c>
      <c r="G131" s="1">
        <v>1</v>
      </c>
      <c r="H131" s="1">
        <v>270</v>
      </c>
      <c r="I131" s="1">
        <f aca="true" t="shared" si="2" ref="I131:I140">G131*H131</f>
        <v>270</v>
      </c>
      <c r="J131" s="1" t="s">
        <v>15</v>
      </c>
      <c r="K131" s="1" t="s">
        <v>13</v>
      </c>
      <c r="L131" s="6" t="s">
        <v>51</v>
      </c>
      <c r="M131" s="1"/>
    </row>
    <row r="132" spans="1:13" s="5" customFormat="1" ht="30" customHeight="1">
      <c r="A132" s="16">
        <v>130</v>
      </c>
      <c r="B132" s="1" t="s">
        <v>47</v>
      </c>
      <c r="C132" s="1" t="s">
        <v>41</v>
      </c>
      <c r="D132" s="1" t="s">
        <v>42</v>
      </c>
      <c r="E132" s="1" t="s">
        <v>17</v>
      </c>
      <c r="F132" s="2">
        <v>9789573270874</v>
      </c>
      <c r="G132" s="1">
        <v>1</v>
      </c>
      <c r="H132" s="1">
        <v>280</v>
      </c>
      <c r="I132" s="1">
        <f t="shared" si="2"/>
        <v>280</v>
      </c>
      <c r="J132" s="1" t="s">
        <v>15</v>
      </c>
      <c r="K132" s="1" t="s">
        <v>13</v>
      </c>
      <c r="L132" s="6" t="s">
        <v>51</v>
      </c>
      <c r="M132" s="1"/>
    </row>
    <row r="133" spans="1:13" s="5" customFormat="1" ht="30" customHeight="1">
      <c r="A133" s="11">
        <v>131</v>
      </c>
      <c r="B133" s="1" t="s">
        <v>48</v>
      </c>
      <c r="C133" s="1" t="s">
        <v>41</v>
      </c>
      <c r="D133" s="1" t="s">
        <v>42</v>
      </c>
      <c r="E133" s="1" t="s">
        <v>17</v>
      </c>
      <c r="F133" s="2">
        <v>9789573273325</v>
      </c>
      <c r="G133" s="1">
        <v>1</v>
      </c>
      <c r="H133" s="1">
        <v>280</v>
      </c>
      <c r="I133" s="1">
        <f t="shared" si="2"/>
        <v>280</v>
      </c>
      <c r="J133" s="1" t="s">
        <v>15</v>
      </c>
      <c r="K133" s="1" t="s">
        <v>13</v>
      </c>
      <c r="L133" s="6" t="s">
        <v>51</v>
      </c>
      <c r="M133" s="1"/>
    </row>
    <row r="134" spans="1:13" s="5" customFormat="1" ht="30" customHeight="1">
      <c r="A134" s="11">
        <v>132</v>
      </c>
      <c r="B134" s="6" t="s">
        <v>86</v>
      </c>
      <c r="C134" s="3" t="s">
        <v>87</v>
      </c>
      <c r="D134" s="3" t="s">
        <v>88</v>
      </c>
      <c r="E134" s="1" t="s">
        <v>17</v>
      </c>
      <c r="F134" s="3" t="s">
        <v>90</v>
      </c>
      <c r="G134" s="3" t="s">
        <v>82</v>
      </c>
      <c r="H134" s="3" t="s">
        <v>89</v>
      </c>
      <c r="I134" s="1">
        <f t="shared" si="2"/>
        <v>210</v>
      </c>
      <c r="J134" s="1" t="s">
        <v>15</v>
      </c>
      <c r="K134" s="1" t="s">
        <v>13</v>
      </c>
      <c r="L134" s="6" t="s">
        <v>51</v>
      </c>
      <c r="M134" s="1"/>
    </row>
    <row r="135" spans="1:13" s="5" customFormat="1" ht="30" customHeight="1">
      <c r="A135" s="11">
        <v>133</v>
      </c>
      <c r="B135" s="6" t="s">
        <v>71</v>
      </c>
      <c r="C135" s="6" t="s">
        <v>72</v>
      </c>
      <c r="D135" s="6" t="s">
        <v>73</v>
      </c>
      <c r="E135" s="6" t="s">
        <v>74</v>
      </c>
      <c r="F135" s="9">
        <v>9789867282958</v>
      </c>
      <c r="G135" s="6">
        <v>1</v>
      </c>
      <c r="H135" s="6">
        <v>250</v>
      </c>
      <c r="I135" s="1">
        <f t="shared" si="2"/>
        <v>250</v>
      </c>
      <c r="J135" s="1" t="s">
        <v>15</v>
      </c>
      <c r="K135" s="1" t="s">
        <v>13</v>
      </c>
      <c r="L135" s="6" t="s">
        <v>51</v>
      </c>
      <c r="M135" s="1"/>
    </row>
    <row r="136" spans="1:13" s="5" customFormat="1" ht="30" customHeight="1">
      <c r="A136" s="11">
        <v>134</v>
      </c>
      <c r="B136" s="1" t="s">
        <v>49</v>
      </c>
      <c r="C136" s="1" t="s">
        <v>41</v>
      </c>
      <c r="D136" s="1" t="s">
        <v>42</v>
      </c>
      <c r="E136" s="1" t="s">
        <v>17</v>
      </c>
      <c r="F136" s="2">
        <v>9789573278405</v>
      </c>
      <c r="G136" s="1">
        <v>1</v>
      </c>
      <c r="H136" s="1">
        <v>260</v>
      </c>
      <c r="I136" s="1">
        <f t="shared" si="2"/>
        <v>260</v>
      </c>
      <c r="J136" s="1" t="s">
        <v>15</v>
      </c>
      <c r="K136" s="1" t="s">
        <v>13</v>
      </c>
      <c r="L136" s="6" t="s">
        <v>51</v>
      </c>
      <c r="M136" s="1"/>
    </row>
    <row r="137" spans="1:13" s="5" customFormat="1" ht="30" customHeight="1">
      <c r="A137" s="11">
        <v>135</v>
      </c>
      <c r="B137" s="1" t="s">
        <v>50</v>
      </c>
      <c r="C137" s="1" t="s">
        <v>41</v>
      </c>
      <c r="D137" s="1" t="s">
        <v>42</v>
      </c>
      <c r="E137" s="1" t="s">
        <v>17</v>
      </c>
      <c r="F137" s="2">
        <v>9789573278900</v>
      </c>
      <c r="G137" s="1">
        <v>1</v>
      </c>
      <c r="H137" s="1">
        <v>260</v>
      </c>
      <c r="I137" s="1">
        <f t="shared" si="2"/>
        <v>260</v>
      </c>
      <c r="J137" s="1" t="s">
        <v>15</v>
      </c>
      <c r="K137" s="1" t="s">
        <v>13</v>
      </c>
      <c r="L137" s="6" t="s">
        <v>51</v>
      </c>
      <c r="M137" s="3"/>
    </row>
    <row r="138" spans="1:13" s="5" customFormat="1" ht="30" customHeight="1">
      <c r="A138" s="11">
        <v>136</v>
      </c>
      <c r="B138" s="6" t="s">
        <v>83</v>
      </c>
      <c r="C138" s="6" t="s">
        <v>84</v>
      </c>
      <c r="D138" s="6" t="s">
        <v>85</v>
      </c>
      <c r="E138" s="1" t="s">
        <v>17</v>
      </c>
      <c r="F138" s="9">
        <v>9789575749880</v>
      </c>
      <c r="G138" s="6">
        <v>1</v>
      </c>
      <c r="H138" s="1">
        <v>280</v>
      </c>
      <c r="I138" s="1">
        <f t="shared" si="2"/>
        <v>280</v>
      </c>
      <c r="J138" s="1" t="s">
        <v>15</v>
      </c>
      <c r="K138" s="1" t="s">
        <v>13</v>
      </c>
      <c r="L138" s="6" t="s">
        <v>51</v>
      </c>
      <c r="M138" s="3"/>
    </row>
    <row r="139" spans="1:13" s="5" customFormat="1" ht="30" customHeight="1">
      <c r="A139" s="11">
        <v>137</v>
      </c>
      <c r="B139" s="6" t="s">
        <v>78</v>
      </c>
      <c r="C139" s="3" t="s">
        <v>79</v>
      </c>
      <c r="D139" s="1" t="s">
        <v>19</v>
      </c>
      <c r="E139" s="1" t="s">
        <v>17</v>
      </c>
      <c r="F139" s="3" t="s">
        <v>80</v>
      </c>
      <c r="G139" s="3" t="s">
        <v>82</v>
      </c>
      <c r="H139" s="3" t="s">
        <v>81</v>
      </c>
      <c r="I139" s="1">
        <f t="shared" si="2"/>
        <v>280</v>
      </c>
      <c r="J139" s="1" t="s">
        <v>15</v>
      </c>
      <c r="K139" s="1" t="s">
        <v>13</v>
      </c>
      <c r="L139" s="6" t="s">
        <v>51</v>
      </c>
      <c r="M139" s="3"/>
    </row>
    <row r="140" spans="1:13" s="5" customFormat="1" ht="30" customHeight="1">
      <c r="A140" s="11">
        <v>138</v>
      </c>
      <c r="B140" s="1" t="s">
        <v>253</v>
      </c>
      <c r="C140" s="6" t="s">
        <v>254</v>
      </c>
      <c r="D140" s="8" t="s">
        <v>255</v>
      </c>
      <c r="E140" s="6" t="s">
        <v>249</v>
      </c>
      <c r="F140" s="9">
        <v>9789865786441</v>
      </c>
      <c r="G140" s="6">
        <v>10</v>
      </c>
      <c r="H140" s="6">
        <v>260</v>
      </c>
      <c r="I140" s="1">
        <f t="shared" si="2"/>
        <v>2600</v>
      </c>
      <c r="J140" s="1" t="s">
        <v>15</v>
      </c>
      <c r="K140" s="1" t="s">
        <v>13</v>
      </c>
      <c r="L140" s="6" t="s">
        <v>51</v>
      </c>
      <c r="M140" s="3"/>
    </row>
    <row r="141" spans="1:13" s="5" customFormat="1" ht="30" customHeight="1">
      <c r="A141" s="11">
        <v>139</v>
      </c>
      <c r="B141" s="1" t="s">
        <v>400</v>
      </c>
      <c r="C141" s="51" t="s">
        <v>402</v>
      </c>
      <c r="D141" s="46" t="s">
        <v>401</v>
      </c>
      <c r="E141" s="1" t="s">
        <v>17</v>
      </c>
      <c r="F141" s="52">
        <v>9789869360814</v>
      </c>
      <c r="G141" s="1">
        <v>10</v>
      </c>
      <c r="H141" s="1">
        <v>260</v>
      </c>
      <c r="I141" s="1">
        <f>G141*H141</f>
        <v>2600</v>
      </c>
      <c r="J141" s="1" t="s">
        <v>393</v>
      </c>
      <c r="K141" s="1" t="s">
        <v>13</v>
      </c>
      <c r="L141" s="6" t="s">
        <v>51</v>
      </c>
      <c r="M141" s="11"/>
    </row>
    <row r="142" spans="1:13" s="5" customFormat="1" ht="30" customHeight="1">
      <c r="A142" s="11"/>
      <c r="B142" s="1"/>
      <c r="C142" s="6"/>
      <c r="D142" s="8"/>
      <c r="E142" s="6"/>
      <c r="F142" s="9"/>
      <c r="G142" s="6">
        <f>SUM(G3:G141)</f>
        <v>392</v>
      </c>
      <c r="H142" s="6"/>
      <c r="I142" s="1">
        <f>SUM(I3:I141)</f>
        <v>124778</v>
      </c>
      <c r="J142" s="6"/>
      <c r="K142" s="6"/>
      <c r="L142" s="6"/>
      <c r="M142" s="3"/>
    </row>
    <row r="143" spans="1:13" ht="133.5" customHeight="1">
      <c r="A143" s="56" t="s">
        <v>91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</row>
    <row r="144" spans="1:13" ht="82.5" customHeight="1">
      <c r="A144" s="57" t="s">
        <v>18</v>
      </c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</row>
  </sheetData>
  <sheetProtection/>
  <mergeCells count="5">
    <mergeCell ref="A1:M1"/>
    <mergeCell ref="A143:M143"/>
    <mergeCell ref="A144:M144"/>
    <mergeCell ref="M20:M56"/>
    <mergeCell ref="M3:M13"/>
  </mergeCells>
  <conditionalFormatting sqref="F15">
    <cfRule type="duplicateValues" priority="5" dxfId="8">
      <formula>AND(COUNTIF($F$15:$F$15,F15)&gt;1,NOT(ISBLANK(F15)))</formula>
    </cfRule>
  </conditionalFormatting>
  <conditionalFormatting sqref="F18:F19">
    <cfRule type="duplicateValues" priority="3" dxfId="8">
      <formula>AND(COUNTIF($F$18:$F$19,F18)&gt;1,NOT(ISBLANK(F18)))</formula>
    </cfRule>
  </conditionalFormatting>
  <conditionalFormatting sqref="F16">
    <cfRule type="duplicateValues" priority="2" dxfId="8">
      <formula>AND(COUNTIF($F$16:$F$16,F16)&gt;1,NOT(ISBLANK(F16)))</formula>
    </cfRule>
  </conditionalFormatting>
  <conditionalFormatting sqref="F17">
    <cfRule type="duplicateValues" priority="1" dxfId="8">
      <formula>AND(COUNTIF($F$17:$F$17,F17)&gt;1,NOT(ISBLANK(F17)))</formula>
    </cfRule>
  </conditionalFormatting>
  <hyperlinks>
    <hyperlink ref="C132" r:id="rId1" display="http://search.books.com.tw/exep/prod_search.php?key=%E5%87%B1%E6%96%87%E2%80%A7%E5%8B%9E%E4%BC%8A&amp;f=author"/>
    <hyperlink ref="D132" r:id="rId2" display="http://www.books.com.tw/web/sys_puballb/books/?pubid=hosanna"/>
    <hyperlink ref="C67" r:id="rId3" display="https://search.books.com.tw/search/query/key/%E7%8E%8B%E7%B4%B9%E5%BC%B7/adv_author/1/"/>
    <hyperlink ref="D67" r:id="rId4" display="https://www.books.com.tw/web/sys_puballb/books/?pubid=morn7440"/>
    <hyperlink ref="C68" r:id="rId5" display="https://search.books.com.tw/search/query/key/%E7%8E%8B%E7%B4%B9%E5%BC%B7/adv_author/1/"/>
    <hyperlink ref="D68" r:id="rId6" display="https://www.books.com.tw/web/sys_puballb/books/?pubid=morn7440"/>
    <hyperlink ref="C69" r:id="rId7" display="https://search.books.com.tw/search/query/key/%E7%8E%8B%E7%B4%B9%E5%BC%B7/adv_author/1/"/>
    <hyperlink ref="D69" r:id="rId8" display="https://www.books.com.tw/web/sys_puballb/books/?pubid=morn7440"/>
    <hyperlink ref="C70" r:id="rId9" display="https://search.books.com.tw/search/query/key/%E7%8E%8B%E7%B4%B9%E5%BC%B7/adv_author/1/"/>
    <hyperlink ref="D70" r:id="rId10" display="https://www.books.com.tw/web/sys_puballb/books/?pubid=morn7440"/>
    <hyperlink ref="C71" r:id="rId11" display="https://search.books.com.tw/search/query/key/%E7%8E%8B%E7%B4%B9%E5%BC%B7/adv_author/1/"/>
    <hyperlink ref="D71" r:id="rId12" display="https://www.books.com.tw/web/sys_puballb/books/?pubid=morn7440"/>
    <hyperlink ref="C72" r:id="rId13" display="https://search.books.com.tw/search/query/key/%E7%8E%8B%E7%B4%B9%E5%BC%B7/adv_author/1/"/>
    <hyperlink ref="D72" r:id="rId14" display="https://www.books.com.tw/web/sys_puballb/books/?pubid=morn7440"/>
    <hyperlink ref="C73" r:id="rId15" display="https://search.books.com.tw/search/query/key/%E7%8E%8B%E7%B4%B9%E5%BC%B7/adv_author/1/"/>
    <hyperlink ref="D73" r:id="rId16" display="https://www.books.com.tw/web/sys_puballb/books/?pubid=morn7440"/>
    <hyperlink ref="C66" r:id="rId17" display="https://search.books.com.tw/search/query/key/%E9%BB%83%E4%BF%8A%E5%84%92/adv_author/1/"/>
    <hyperlink ref="D141" r:id="rId18" display="https://www.books.com.tw/web/sys_puballb/books/?pubid=safe"/>
  </hyperlinks>
  <printOptions horizontalCentered="1"/>
  <pageMargins left="0.7086614173228347" right="0.7086614173228347" top="0.7480314960629921" bottom="0.7480314960629921" header="0.31496062992125984" footer="0.31496062992125984"/>
  <pageSetup fitToHeight="5" horizontalDpi="600" verticalDpi="600" orientation="portrait" paperSize="9" scale="52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view="pageBreakPreview" zoomScale="140" zoomScaleSheetLayoutView="140" zoomScalePageLayoutView="0" workbookViewId="0" topLeftCell="A1">
      <selection activeCell="N15" sqref="N15"/>
    </sheetView>
  </sheetViews>
  <sheetFormatPr defaultColWidth="9.00390625" defaultRowHeight="15.75"/>
  <cols>
    <col min="1" max="1" width="9.00390625" style="7" customWidth="1"/>
    <col min="2" max="2" width="35.625" style="7" customWidth="1"/>
    <col min="3" max="3" width="14.50390625" style="7" customWidth="1"/>
    <col min="4" max="4" width="20.50390625" style="7" customWidth="1"/>
    <col min="5" max="5" width="9.625" style="7" customWidth="1"/>
    <col min="6" max="6" width="14.125" style="15" customWidth="1"/>
    <col min="7" max="7" width="6.625" style="7" customWidth="1"/>
    <col min="8" max="8" width="9.625" style="7" customWidth="1"/>
    <col min="9" max="9" width="6.625" style="7" customWidth="1"/>
    <col min="10" max="11" width="7.625" style="7" customWidth="1"/>
    <col min="12" max="12" width="8.75390625" style="7" customWidth="1"/>
    <col min="13" max="13" width="4.625" style="7" customWidth="1"/>
    <col min="14" max="16384" width="9.00390625" style="7" customWidth="1"/>
  </cols>
  <sheetData>
    <row r="1" spans="1:13" ht="14.25">
      <c r="A1" s="55" t="s">
        <v>256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4.25">
      <c r="A2" s="6" t="s">
        <v>4</v>
      </c>
      <c r="B2" s="17" t="s">
        <v>0</v>
      </c>
      <c r="C2" s="6" t="s">
        <v>1</v>
      </c>
      <c r="D2" s="6" t="s">
        <v>2</v>
      </c>
      <c r="E2" s="6" t="s">
        <v>10</v>
      </c>
      <c r="F2" s="8" t="s">
        <v>11</v>
      </c>
      <c r="G2" s="54" t="s">
        <v>7</v>
      </c>
      <c r="H2" s="54" t="s">
        <v>8</v>
      </c>
      <c r="I2" s="54" t="s">
        <v>6</v>
      </c>
      <c r="J2" s="54" t="s">
        <v>12</v>
      </c>
      <c r="K2" s="54" t="s">
        <v>9</v>
      </c>
      <c r="L2" s="53" t="s">
        <v>403</v>
      </c>
      <c r="M2" s="54" t="s">
        <v>3</v>
      </c>
    </row>
    <row r="3" spans="1:13" ht="21">
      <c r="A3" s="16">
        <v>1</v>
      </c>
      <c r="B3" s="11" t="s">
        <v>316</v>
      </c>
      <c r="C3" s="12" t="s">
        <v>317</v>
      </c>
      <c r="D3" s="11" t="s">
        <v>318</v>
      </c>
      <c r="E3" s="1" t="s">
        <v>17</v>
      </c>
      <c r="F3" s="13" t="s">
        <v>319</v>
      </c>
      <c r="G3" s="11">
        <v>1</v>
      </c>
      <c r="H3" s="11">
        <v>350</v>
      </c>
      <c r="I3" s="1">
        <f aca="true" t="shared" si="0" ref="I3:I13">G3*H3</f>
        <v>350</v>
      </c>
      <c r="J3" s="11" t="s">
        <v>15</v>
      </c>
      <c r="K3" s="11" t="s">
        <v>13</v>
      </c>
      <c r="L3" s="11" t="s">
        <v>404</v>
      </c>
      <c r="M3" s="11"/>
    </row>
    <row r="4" spans="1:13" ht="14.25">
      <c r="A4" s="11">
        <v>2</v>
      </c>
      <c r="B4" s="11" t="s">
        <v>291</v>
      </c>
      <c r="C4" s="12" t="s">
        <v>292</v>
      </c>
      <c r="D4" s="11" t="s">
        <v>293</v>
      </c>
      <c r="E4" s="6" t="s">
        <v>64</v>
      </c>
      <c r="F4" s="13" t="s">
        <v>294</v>
      </c>
      <c r="G4" s="11">
        <v>1</v>
      </c>
      <c r="H4" s="11">
        <v>510</v>
      </c>
      <c r="I4" s="1">
        <f t="shared" si="0"/>
        <v>510</v>
      </c>
      <c r="J4" s="11" t="s">
        <v>15</v>
      </c>
      <c r="K4" s="11" t="s">
        <v>13</v>
      </c>
      <c r="L4" s="11" t="s">
        <v>404</v>
      </c>
      <c r="M4" s="11"/>
    </row>
    <row r="5" spans="1:13" ht="21">
      <c r="A5" s="11">
        <v>3</v>
      </c>
      <c r="B5" s="11" t="s">
        <v>320</v>
      </c>
      <c r="C5" s="12" t="s">
        <v>321</v>
      </c>
      <c r="D5" s="11" t="s">
        <v>322</v>
      </c>
      <c r="E5" s="1" t="s">
        <v>17</v>
      </c>
      <c r="F5" s="13" t="s">
        <v>323</v>
      </c>
      <c r="G5" s="11">
        <v>1</v>
      </c>
      <c r="H5" s="11">
        <v>300</v>
      </c>
      <c r="I5" s="1">
        <f t="shared" si="0"/>
        <v>300</v>
      </c>
      <c r="J5" s="3" t="s">
        <v>51</v>
      </c>
      <c r="K5" s="3" t="s">
        <v>13</v>
      </c>
      <c r="L5" s="3" t="s">
        <v>404</v>
      </c>
      <c r="M5" s="1"/>
    </row>
    <row r="6" spans="1:13" ht="28.5">
      <c r="A6" s="16">
        <v>4</v>
      </c>
      <c r="B6" s="1" t="s">
        <v>257</v>
      </c>
      <c r="C6" s="4" t="s">
        <v>258</v>
      </c>
      <c r="D6" s="8" t="s">
        <v>259</v>
      </c>
      <c r="E6" s="6" t="s">
        <v>64</v>
      </c>
      <c r="F6" s="9">
        <v>9789861754604</v>
      </c>
      <c r="G6" s="6">
        <v>1</v>
      </c>
      <c r="H6" s="6">
        <v>320</v>
      </c>
      <c r="I6" s="1">
        <f t="shared" si="0"/>
        <v>320</v>
      </c>
      <c r="J6" s="6" t="s">
        <v>51</v>
      </c>
      <c r="K6" s="6" t="s">
        <v>51</v>
      </c>
      <c r="L6" s="3" t="s">
        <v>404</v>
      </c>
      <c r="M6" s="1"/>
    </row>
    <row r="7" spans="1:13" ht="28.5">
      <c r="A7" s="11">
        <v>5</v>
      </c>
      <c r="B7" s="1" t="s">
        <v>260</v>
      </c>
      <c r="C7" s="6" t="s">
        <v>261</v>
      </c>
      <c r="D7" s="8" t="s">
        <v>143</v>
      </c>
      <c r="E7" s="6" t="s">
        <v>64</v>
      </c>
      <c r="F7" s="9">
        <v>9789869547338</v>
      </c>
      <c r="G7" s="6">
        <v>1</v>
      </c>
      <c r="H7" s="6">
        <v>300</v>
      </c>
      <c r="I7" s="1">
        <f t="shared" si="0"/>
        <v>300</v>
      </c>
      <c r="J7" s="6" t="s">
        <v>51</v>
      </c>
      <c r="K7" s="6" t="s">
        <v>51</v>
      </c>
      <c r="L7" s="3" t="s">
        <v>404</v>
      </c>
      <c r="M7" s="11"/>
    </row>
    <row r="8" spans="1:13" ht="28.5">
      <c r="A8" s="11">
        <v>6</v>
      </c>
      <c r="B8" s="1" t="s">
        <v>262</v>
      </c>
      <c r="C8" s="4" t="s">
        <v>263</v>
      </c>
      <c r="D8" s="8" t="s">
        <v>143</v>
      </c>
      <c r="E8" s="6" t="s">
        <v>64</v>
      </c>
      <c r="F8" s="3" t="s">
        <v>265</v>
      </c>
      <c r="G8" s="3" t="s">
        <v>76</v>
      </c>
      <c r="H8" s="3" t="s">
        <v>264</v>
      </c>
      <c r="I8" s="1">
        <f t="shared" si="0"/>
        <v>320</v>
      </c>
      <c r="J8" s="6" t="s">
        <v>51</v>
      </c>
      <c r="K8" s="6" t="s">
        <v>51</v>
      </c>
      <c r="L8" s="3" t="s">
        <v>404</v>
      </c>
      <c r="M8" s="11"/>
    </row>
    <row r="9" spans="1:13" ht="31.5">
      <c r="A9" s="16">
        <v>7</v>
      </c>
      <c r="B9" s="1" t="s">
        <v>266</v>
      </c>
      <c r="C9" s="4" t="s">
        <v>267</v>
      </c>
      <c r="D9" s="8" t="s">
        <v>143</v>
      </c>
      <c r="E9" s="6" t="s">
        <v>64</v>
      </c>
      <c r="F9" s="3" t="s">
        <v>269</v>
      </c>
      <c r="G9" s="3" t="s">
        <v>76</v>
      </c>
      <c r="H9" s="3" t="s">
        <v>77</v>
      </c>
      <c r="I9" s="1">
        <f t="shared" si="0"/>
        <v>260</v>
      </c>
      <c r="J9" s="6" t="s">
        <v>51</v>
      </c>
      <c r="K9" s="6" t="s">
        <v>51</v>
      </c>
      <c r="L9" s="3" t="s">
        <v>404</v>
      </c>
      <c r="M9" s="11"/>
    </row>
    <row r="10" spans="1:13" ht="21">
      <c r="A10" s="11">
        <v>8</v>
      </c>
      <c r="B10" s="1" t="s">
        <v>270</v>
      </c>
      <c r="C10" s="4" t="s">
        <v>271</v>
      </c>
      <c r="D10" s="8" t="s">
        <v>272</v>
      </c>
      <c r="E10" s="6" t="s">
        <v>64</v>
      </c>
      <c r="F10" s="3" t="s">
        <v>273</v>
      </c>
      <c r="G10" s="3" t="s">
        <v>76</v>
      </c>
      <c r="H10" s="3" t="s">
        <v>264</v>
      </c>
      <c r="I10" s="1">
        <f t="shared" si="0"/>
        <v>320</v>
      </c>
      <c r="J10" s="6" t="s">
        <v>51</v>
      </c>
      <c r="K10" s="6" t="s">
        <v>51</v>
      </c>
      <c r="L10" s="3" t="s">
        <v>404</v>
      </c>
      <c r="M10" s="11"/>
    </row>
    <row r="11" spans="1:13" ht="31.5">
      <c r="A11" s="11">
        <v>9</v>
      </c>
      <c r="B11" s="1" t="s">
        <v>279</v>
      </c>
      <c r="C11" s="4" t="s">
        <v>280</v>
      </c>
      <c r="D11" s="8" t="s">
        <v>281</v>
      </c>
      <c r="E11" s="6" t="s">
        <v>64</v>
      </c>
      <c r="F11" s="3" t="s">
        <v>282</v>
      </c>
      <c r="G11" s="3" t="s">
        <v>76</v>
      </c>
      <c r="H11" s="3" t="s">
        <v>264</v>
      </c>
      <c r="I11" s="1">
        <f t="shared" si="0"/>
        <v>320</v>
      </c>
      <c r="J11" s="6" t="s">
        <v>51</v>
      </c>
      <c r="K11" s="6" t="s">
        <v>51</v>
      </c>
      <c r="L11" s="3" t="s">
        <v>404</v>
      </c>
      <c r="M11" s="11"/>
    </row>
    <row r="12" spans="1:13" ht="31.5">
      <c r="A12" s="16">
        <v>10</v>
      </c>
      <c r="B12" s="1" t="s">
        <v>219</v>
      </c>
      <c r="C12" s="4" t="s">
        <v>222</v>
      </c>
      <c r="D12" s="1" t="s">
        <v>220</v>
      </c>
      <c r="E12" s="3" t="s">
        <v>17</v>
      </c>
      <c r="F12" s="2">
        <v>9789861371955</v>
      </c>
      <c r="G12" s="1">
        <v>1</v>
      </c>
      <c r="H12" s="1">
        <v>300</v>
      </c>
      <c r="I12" s="1">
        <f t="shared" si="0"/>
        <v>300</v>
      </c>
      <c r="J12" s="1" t="s">
        <v>15</v>
      </c>
      <c r="K12" s="1" t="s">
        <v>13</v>
      </c>
      <c r="L12" s="3" t="s">
        <v>404</v>
      </c>
      <c r="M12" s="11"/>
    </row>
    <row r="13" spans="1:13" ht="21">
      <c r="A13" s="11">
        <v>11</v>
      </c>
      <c r="B13" s="1" t="s">
        <v>221</v>
      </c>
      <c r="C13" s="4" t="s">
        <v>223</v>
      </c>
      <c r="D13" s="1" t="s">
        <v>42</v>
      </c>
      <c r="E13" s="3" t="s">
        <v>17</v>
      </c>
      <c r="F13" s="2">
        <v>9789573275701</v>
      </c>
      <c r="G13" s="1">
        <v>1</v>
      </c>
      <c r="H13" s="1">
        <v>280</v>
      </c>
      <c r="I13" s="1">
        <f t="shared" si="0"/>
        <v>280</v>
      </c>
      <c r="J13" s="1" t="s">
        <v>15</v>
      </c>
      <c r="K13" s="1" t="s">
        <v>13</v>
      </c>
      <c r="L13" s="3" t="s">
        <v>404</v>
      </c>
      <c r="M13" s="11"/>
    </row>
    <row r="14" spans="1:13" s="5" customFormat="1" ht="30" customHeight="1">
      <c r="A14" s="11"/>
      <c r="B14" s="1"/>
      <c r="C14" s="6"/>
      <c r="D14" s="8"/>
      <c r="E14" s="6"/>
      <c r="F14" s="9"/>
      <c r="G14" s="6">
        <f>SUM(G3:G13)</f>
        <v>7</v>
      </c>
      <c r="H14" s="6"/>
      <c r="I14" s="1">
        <f>SUM(I3:I13)</f>
        <v>3580</v>
      </c>
      <c r="J14" s="6"/>
      <c r="K14" s="6"/>
      <c r="L14" s="6"/>
      <c r="M14" s="3"/>
    </row>
    <row r="15" spans="1:13" ht="133.5" customHeight="1">
      <c r="A15" s="56" t="s">
        <v>91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3" ht="82.5" customHeight="1">
      <c r="A16" s="57" t="s">
        <v>18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</sheetData>
  <sheetProtection/>
  <mergeCells count="3">
    <mergeCell ref="A1:M1"/>
    <mergeCell ref="A15:M15"/>
    <mergeCell ref="A16:M16"/>
  </mergeCells>
  <printOptions horizontalCentered="1"/>
  <pageMargins left="0.7086614173228347" right="0.7086614173228347" top="0.7480314960629921" bottom="0.7480314960629921" header="0.31496062992125984" footer="0.31496062992125984"/>
  <pageSetup fitToHeight="5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130" zoomScaleSheetLayoutView="130" zoomScalePageLayoutView="0" workbookViewId="0" topLeftCell="A1">
      <selection activeCell="A14" sqref="A14:L14"/>
    </sheetView>
  </sheetViews>
  <sheetFormatPr defaultColWidth="9.00390625" defaultRowHeight="15.75"/>
  <cols>
    <col min="1" max="1" width="9.00390625" style="7" customWidth="1"/>
    <col min="2" max="2" width="35.625" style="7" customWidth="1"/>
    <col min="3" max="3" width="14.50390625" style="7" customWidth="1"/>
    <col min="4" max="4" width="20.50390625" style="7" customWidth="1"/>
    <col min="5" max="5" width="11.375" style="7" customWidth="1"/>
    <col min="6" max="6" width="14.125" style="15" customWidth="1"/>
    <col min="7" max="7" width="8.125" style="7" customWidth="1"/>
    <col min="8" max="8" width="10.875" style="7" customWidth="1"/>
    <col min="9" max="9" width="8.25390625" style="7" customWidth="1"/>
    <col min="10" max="10" width="9.375" style="7" customWidth="1"/>
    <col min="11" max="11" width="8.75390625" style="7" customWidth="1"/>
    <col min="12" max="16384" width="9.00390625" style="7" customWidth="1"/>
  </cols>
  <sheetData>
    <row r="1" spans="1:12" ht="14.25">
      <c r="A1" s="55" t="s">
        <v>256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4.25">
      <c r="A2" s="6" t="s">
        <v>4</v>
      </c>
      <c r="B2" s="17" t="s">
        <v>0</v>
      </c>
      <c r="C2" s="6" t="s">
        <v>1</v>
      </c>
      <c r="D2" s="6" t="s">
        <v>2</v>
      </c>
      <c r="E2" s="6" t="s">
        <v>10</v>
      </c>
      <c r="F2" s="8" t="s">
        <v>11</v>
      </c>
      <c r="G2" s="6" t="s">
        <v>7</v>
      </c>
      <c r="H2" s="6" t="s">
        <v>8</v>
      </c>
      <c r="I2" s="6" t="s">
        <v>6</v>
      </c>
      <c r="J2" s="6" t="s">
        <v>12</v>
      </c>
      <c r="K2" s="6" t="s">
        <v>9</v>
      </c>
      <c r="L2" s="6" t="s">
        <v>3</v>
      </c>
    </row>
    <row r="3" spans="1:12" ht="84">
      <c r="A3" s="16">
        <v>1</v>
      </c>
      <c r="B3" s="36" t="s">
        <v>377</v>
      </c>
      <c r="C3" s="37" t="s">
        <v>376</v>
      </c>
      <c r="D3" s="38" t="s">
        <v>391</v>
      </c>
      <c r="E3" s="39" t="s">
        <v>373</v>
      </c>
      <c r="F3" s="40" t="s">
        <v>374</v>
      </c>
      <c r="G3" s="18">
        <v>1</v>
      </c>
      <c r="H3" s="39">
        <v>9250</v>
      </c>
      <c r="I3" s="20">
        <f aca="true" t="shared" si="0" ref="I3:I8">G3*H3</f>
        <v>9250</v>
      </c>
      <c r="J3" s="39" t="s">
        <v>375</v>
      </c>
      <c r="K3" s="39" t="s">
        <v>372</v>
      </c>
      <c r="L3" s="11"/>
    </row>
    <row r="4" spans="1:12" ht="14.25">
      <c r="A4" s="11">
        <v>2</v>
      </c>
      <c r="B4" s="41" t="s">
        <v>384</v>
      </c>
      <c r="C4" s="42" t="s">
        <v>382</v>
      </c>
      <c r="D4" s="20" t="s">
        <v>368</v>
      </c>
      <c r="E4" s="20" t="s">
        <v>369</v>
      </c>
      <c r="F4" s="20" t="s">
        <v>383</v>
      </c>
      <c r="G4" s="18">
        <v>30</v>
      </c>
      <c r="H4" s="43">
        <v>190</v>
      </c>
      <c r="I4" s="20">
        <f t="shared" si="0"/>
        <v>5700</v>
      </c>
      <c r="J4" s="39" t="s">
        <v>371</v>
      </c>
      <c r="K4" s="39" t="s">
        <v>372</v>
      </c>
      <c r="L4" s="11" t="s">
        <v>14</v>
      </c>
    </row>
    <row r="5" spans="1:12" ht="14.25">
      <c r="A5" s="11">
        <v>3</v>
      </c>
      <c r="B5" s="41" t="s">
        <v>366</v>
      </c>
      <c r="C5" s="44" t="s">
        <v>367</v>
      </c>
      <c r="D5" s="20" t="s">
        <v>368</v>
      </c>
      <c r="E5" s="20" t="s">
        <v>369</v>
      </c>
      <c r="F5" s="20" t="s">
        <v>370</v>
      </c>
      <c r="G5" s="18">
        <v>30</v>
      </c>
      <c r="H5" s="43">
        <v>190</v>
      </c>
      <c r="I5" s="20">
        <f t="shared" si="0"/>
        <v>5700</v>
      </c>
      <c r="J5" s="39" t="s">
        <v>371</v>
      </c>
      <c r="K5" s="39" t="s">
        <v>372</v>
      </c>
      <c r="L5" s="1"/>
    </row>
    <row r="6" spans="1:12" ht="14.25">
      <c r="A6" s="11">
        <v>4</v>
      </c>
      <c r="B6" s="41" t="s">
        <v>378</v>
      </c>
      <c r="C6" s="44" t="s">
        <v>379</v>
      </c>
      <c r="D6" s="20" t="s">
        <v>368</v>
      </c>
      <c r="E6" s="20" t="s">
        <v>369</v>
      </c>
      <c r="F6" s="20" t="s">
        <v>380</v>
      </c>
      <c r="G6" s="18">
        <v>30</v>
      </c>
      <c r="H6" s="43">
        <v>190</v>
      </c>
      <c r="I6" s="20">
        <f t="shared" si="0"/>
        <v>5700</v>
      </c>
      <c r="J6" s="39" t="s">
        <v>371</v>
      </c>
      <c r="K6" s="39" t="s">
        <v>372</v>
      </c>
      <c r="L6" s="1"/>
    </row>
    <row r="7" spans="1:12" ht="14.25">
      <c r="A7" s="11"/>
      <c r="B7" s="41" t="s">
        <v>389</v>
      </c>
      <c r="C7" s="42" t="s">
        <v>385</v>
      </c>
      <c r="D7" s="20" t="s">
        <v>368</v>
      </c>
      <c r="E7" s="20" t="s">
        <v>369</v>
      </c>
      <c r="F7" s="20" t="s">
        <v>386</v>
      </c>
      <c r="G7" s="18">
        <v>1</v>
      </c>
      <c r="H7" s="43">
        <v>170</v>
      </c>
      <c r="I7" s="20">
        <f t="shared" si="0"/>
        <v>170</v>
      </c>
      <c r="J7" s="39" t="s">
        <v>371</v>
      </c>
      <c r="K7" s="39" t="s">
        <v>371</v>
      </c>
      <c r="L7" s="1"/>
    </row>
    <row r="8" spans="1:12" ht="14.25">
      <c r="A8" s="11"/>
      <c r="B8" s="41" t="s">
        <v>390</v>
      </c>
      <c r="C8" s="42" t="s">
        <v>387</v>
      </c>
      <c r="D8" s="20" t="s">
        <v>368</v>
      </c>
      <c r="E8" s="20" t="s">
        <v>369</v>
      </c>
      <c r="F8" s="20" t="s">
        <v>388</v>
      </c>
      <c r="G8" s="18">
        <v>1</v>
      </c>
      <c r="H8" s="43">
        <v>190</v>
      </c>
      <c r="I8" s="20">
        <f t="shared" si="0"/>
        <v>190</v>
      </c>
      <c r="J8" s="39" t="s">
        <v>371</v>
      </c>
      <c r="K8" s="39" t="s">
        <v>371</v>
      </c>
      <c r="L8" s="1"/>
    </row>
    <row r="9" spans="1:12" ht="14.25">
      <c r="A9" s="11">
        <v>5</v>
      </c>
      <c r="B9" s="1"/>
      <c r="C9" s="4"/>
      <c r="D9" s="28"/>
      <c r="E9" s="27"/>
      <c r="F9" s="3"/>
      <c r="G9" s="3"/>
      <c r="H9" s="3"/>
      <c r="I9" s="1"/>
      <c r="J9" s="26"/>
      <c r="K9" s="26"/>
      <c r="L9" s="11"/>
    </row>
    <row r="10" spans="1:12" ht="14.25">
      <c r="A10" s="11">
        <v>6</v>
      </c>
      <c r="B10" s="1"/>
      <c r="C10" s="4"/>
      <c r="D10" s="28"/>
      <c r="E10" s="27"/>
      <c r="F10" s="3"/>
      <c r="G10" s="3"/>
      <c r="H10" s="3"/>
      <c r="I10" s="1"/>
      <c r="J10" s="26"/>
      <c r="K10" s="26"/>
      <c r="L10" s="11"/>
    </row>
    <row r="11" spans="1:12" ht="14.25">
      <c r="A11" s="11">
        <v>7</v>
      </c>
      <c r="B11" s="1"/>
      <c r="C11" s="4"/>
      <c r="D11" s="28"/>
      <c r="E11" s="27"/>
      <c r="F11" s="3"/>
      <c r="G11" s="3"/>
      <c r="H11" s="3"/>
      <c r="I11" s="1"/>
      <c r="J11" s="26"/>
      <c r="K11" s="26"/>
      <c r="L11" s="1"/>
    </row>
    <row r="12" spans="1:12" ht="14.25">
      <c r="A12" s="6"/>
      <c r="B12" s="6"/>
      <c r="C12" s="6"/>
      <c r="D12" s="6" t="s">
        <v>5</v>
      </c>
      <c r="E12" s="6"/>
      <c r="F12" s="8"/>
      <c r="G12" s="6">
        <f>SUM(G3:G11)</f>
        <v>93</v>
      </c>
      <c r="H12" s="6"/>
      <c r="I12" s="6">
        <f>SUM(I3:I11)</f>
        <v>26710</v>
      </c>
      <c r="J12" s="6"/>
      <c r="K12" s="6"/>
      <c r="L12" s="6"/>
    </row>
    <row r="13" spans="1:12" ht="133.5" customHeight="1">
      <c r="A13" s="56" t="s">
        <v>91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1:12" ht="82.5" customHeight="1">
      <c r="A14" s="57" t="s">
        <v>18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</sheetData>
  <sheetProtection/>
  <mergeCells count="3">
    <mergeCell ref="A1:L1"/>
    <mergeCell ref="A13:L13"/>
    <mergeCell ref="A14:L14"/>
  </mergeCells>
  <conditionalFormatting sqref="F4">
    <cfRule type="duplicateValues" priority="4" dxfId="8">
      <formula>AND(COUNTIF($F$4:$F$4,F4)&gt;1,NOT(ISBLANK(F4)))</formula>
    </cfRule>
  </conditionalFormatting>
  <conditionalFormatting sqref="F7:F8">
    <cfRule type="duplicateValues" priority="3" dxfId="8">
      <formula>AND(COUNTIF($F$7:$F$8,F7)&gt;1,NOT(ISBLANK(F7)))</formula>
    </cfRule>
  </conditionalFormatting>
  <conditionalFormatting sqref="F5">
    <cfRule type="duplicateValues" priority="2" dxfId="8">
      <formula>AND(COUNTIF($F$5:$F$5,F5)&gt;1,NOT(ISBLANK(F5)))</formula>
    </cfRule>
  </conditionalFormatting>
  <conditionalFormatting sqref="F6">
    <cfRule type="duplicateValues" priority="1" dxfId="8">
      <formula>AND(COUNTIF($F$6:$F$6,F6)&gt;1,NOT(ISBLANK(F6)))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5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140" zoomScaleSheetLayoutView="140" zoomScalePageLayoutView="0" workbookViewId="0" topLeftCell="A13">
      <selection activeCell="J40" sqref="J40"/>
    </sheetView>
  </sheetViews>
  <sheetFormatPr defaultColWidth="9.00390625" defaultRowHeight="15.75"/>
  <cols>
    <col min="1" max="1" width="9.00390625" style="7" customWidth="1"/>
    <col min="2" max="2" width="35.625" style="7" customWidth="1"/>
    <col min="3" max="3" width="14.50390625" style="7" customWidth="1"/>
    <col min="4" max="4" width="20.50390625" style="7" customWidth="1"/>
    <col min="5" max="5" width="9.625" style="7" customWidth="1"/>
    <col min="6" max="6" width="14.125" style="15" customWidth="1"/>
    <col min="7" max="7" width="6.625" style="7" customWidth="1"/>
    <col min="8" max="8" width="9.625" style="7" customWidth="1"/>
    <col min="9" max="9" width="6.625" style="7" customWidth="1"/>
    <col min="10" max="11" width="7.625" style="7" customWidth="1"/>
    <col min="12" max="12" width="8.75390625" style="7" customWidth="1"/>
    <col min="13" max="13" width="4.625" style="7" customWidth="1"/>
    <col min="14" max="16384" width="9.00390625" style="7" customWidth="1"/>
  </cols>
  <sheetData>
    <row r="1" spans="1:13" ht="14.25">
      <c r="A1" s="55" t="s">
        <v>256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4.25">
      <c r="A2" s="6" t="s">
        <v>4</v>
      </c>
      <c r="B2" s="17" t="s">
        <v>0</v>
      </c>
      <c r="C2" s="6" t="s">
        <v>1</v>
      </c>
      <c r="D2" s="6" t="s">
        <v>2</v>
      </c>
      <c r="E2" s="6" t="s">
        <v>10</v>
      </c>
      <c r="F2" s="8" t="s">
        <v>11</v>
      </c>
      <c r="G2" s="54" t="s">
        <v>7</v>
      </c>
      <c r="H2" s="54" t="s">
        <v>8</v>
      </c>
      <c r="I2" s="54" t="s">
        <v>6</v>
      </c>
      <c r="J2" s="54" t="s">
        <v>12</v>
      </c>
      <c r="K2" s="54" t="s">
        <v>9</v>
      </c>
      <c r="L2" s="53" t="s">
        <v>403</v>
      </c>
      <c r="M2" s="54" t="s">
        <v>3</v>
      </c>
    </row>
    <row r="3" spans="1:13" s="5" customFormat="1" ht="30" customHeight="1">
      <c r="A3" s="11">
        <v>18</v>
      </c>
      <c r="B3" s="1" t="s">
        <v>106</v>
      </c>
      <c r="C3" s="4" t="s">
        <v>107</v>
      </c>
      <c r="D3" s="1" t="s">
        <v>16</v>
      </c>
      <c r="E3" s="1" t="s">
        <v>17</v>
      </c>
      <c r="F3" s="2">
        <v>9789869248693</v>
      </c>
      <c r="G3" s="11">
        <v>1</v>
      </c>
      <c r="H3" s="1">
        <v>380</v>
      </c>
      <c r="I3" s="1">
        <f aca="true" t="shared" si="0" ref="I3:I39">G3*H3</f>
        <v>380</v>
      </c>
      <c r="J3" s="1" t="s">
        <v>15</v>
      </c>
      <c r="K3" s="1" t="s">
        <v>13</v>
      </c>
      <c r="L3" s="6" t="s">
        <v>51</v>
      </c>
      <c r="M3" s="58" t="s">
        <v>405</v>
      </c>
    </row>
    <row r="4" spans="1:13" s="5" customFormat="1" ht="30" customHeight="1">
      <c r="A4" s="16">
        <v>19</v>
      </c>
      <c r="B4" s="1" t="s">
        <v>110</v>
      </c>
      <c r="C4" s="4" t="s">
        <v>108</v>
      </c>
      <c r="D4" s="1" t="s">
        <v>109</v>
      </c>
      <c r="E4" s="1" t="s">
        <v>17</v>
      </c>
      <c r="F4" s="2">
        <v>9789570850383</v>
      </c>
      <c r="G4" s="1">
        <v>1</v>
      </c>
      <c r="H4" s="1">
        <v>280</v>
      </c>
      <c r="I4" s="1">
        <f t="shared" si="0"/>
        <v>280</v>
      </c>
      <c r="J4" s="1" t="s">
        <v>15</v>
      </c>
      <c r="K4" s="1" t="s">
        <v>13</v>
      </c>
      <c r="L4" s="6" t="s">
        <v>51</v>
      </c>
      <c r="M4" s="59"/>
    </row>
    <row r="5" spans="1:13" s="5" customFormat="1" ht="30" customHeight="1">
      <c r="A5" s="11">
        <v>20</v>
      </c>
      <c r="B5" s="1" t="s">
        <v>113</v>
      </c>
      <c r="C5" s="4" t="s">
        <v>111</v>
      </c>
      <c r="D5" s="1" t="s">
        <v>112</v>
      </c>
      <c r="E5" s="1" t="s">
        <v>17</v>
      </c>
      <c r="F5" s="2">
        <v>9789865863463</v>
      </c>
      <c r="G5" s="1">
        <v>1</v>
      </c>
      <c r="H5" s="1">
        <v>250</v>
      </c>
      <c r="I5" s="1">
        <f t="shared" si="0"/>
        <v>250</v>
      </c>
      <c r="J5" s="1" t="s">
        <v>15</v>
      </c>
      <c r="K5" s="1" t="s">
        <v>13</v>
      </c>
      <c r="L5" s="6" t="s">
        <v>51</v>
      </c>
      <c r="M5" s="59"/>
    </row>
    <row r="6" spans="1:13" s="5" customFormat="1" ht="30" customHeight="1">
      <c r="A6" s="11">
        <v>21</v>
      </c>
      <c r="B6" s="1" t="s">
        <v>114</v>
      </c>
      <c r="C6" s="4" t="s">
        <v>115</v>
      </c>
      <c r="D6" s="1" t="s">
        <v>112</v>
      </c>
      <c r="E6" s="1" t="s">
        <v>17</v>
      </c>
      <c r="F6" s="2">
        <v>9789865863418</v>
      </c>
      <c r="G6" s="1">
        <v>1</v>
      </c>
      <c r="H6" s="1">
        <v>250</v>
      </c>
      <c r="I6" s="1">
        <f t="shared" si="0"/>
        <v>250</v>
      </c>
      <c r="J6" s="1" t="s">
        <v>15</v>
      </c>
      <c r="K6" s="1" t="s">
        <v>13</v>
      </c>
      <c r="L6" s="6" t="s">
        <v>51</v>
      </c>
      <c r="M6" s="59"/>
    </row>
    <row r="7" spans="1:13" s="5" customFormat="1" ht="30" customHeight="1">
      <c r="A7" s="16">
        <v>22</v>
      </c>
      <c r="B7" s="8" t="s">
        <v>116</v>
      </c>
      <c r="C7" s="14" t="s">
        <v>117</v>
      </c>
      <c r="D7" s="14" t="s">
        <v>118</v>
      </c>
      <c r="E7" s="1" t="s">
        <v>17</v>
      </c>
      <c r="F7" s="3" t="s">
        <v>119</v>
      </c>
      <c r="G7" s="1">
        <v>1</v>
      </c>
      <c r="H7" s="3" t="s">
        <v>77</v>
      </c>
      <c r="I7" s="1">
        <f t="shared" si="0"/>
        <v>260</v>
      </c>
      <c r="J7" s="3" t="s">
        <v>51</v>
      </c>
      <c r="K7" s="3" t="s">
        <v>13</v>
      </c>
      <c r="L7" s="6" t="s">
        <v>51</v>
      </c>
      <c r="M7" s="59"/>
    </row>
    <row r="8" spans="1:13" s="5" customFormat="1" ht="30" customHeight="1">
      <c r="A8" s="11">
        <v>23</v>
      </c>
      <c r="B8" s="6" t="s">
        <v>120</v>
      </c>
      <c r="C8" s="4" t="s">
        <v>121</v>
      </c>
      <c r="D8" s="6" t="s">
        <v>122</v>
      </c>
      <c r="E8" s="3" t="s">
        <v>17</v>
      </c>
      <c r="F8" s="3" t="s">
        <v>123</v>
      </c>
      <c r="G8" s="1">
        <v>1</v>
      </c>
      <c r="H8" s="3" t="s">
        <v>57</v>
      </c>
      <c r="I8" s="1">
        <f t="shared" si="0"/>
        <v>260</v>
      </c>
      <c r="J8" s="3" t="s">
        <v>51</v>
      </c>
      <c r="K8" s="3" t="s">
        <v>13</v>
      </c>
      <c r="L8" s="6" t="s">
        <v>51</v>
      </c>
      <c r="M8" s="59"/>
    </row>
    <row r="9" spans="1:13" s="5" customFormat="1" ht="30" customHeight="1">
      <c r="A9" s="11">
        <v>24</v>
      </c>
      <c r="B9" s="6" t="s">
        <v>124</v>
      </c>
      <c r="C9" s="4" t="s">
        <v>125</v>
      </c>
      <c r="D9" s="19" t="s">
        <v>127</v>
      </c>
      <c r="E9" s="3" t="s">
        <v>17</v>
      </c>
      <c r="F9" s="3" t="s">
        <v>126</v>
      </c>
      <c r="G9" s="1">
        <v>1</v>
      </c>
      <c r="H9" s="3" t="s">
        <v>128</v>
      </c>
      <c r="I9" s="1">
        <f t="shared" si="0"/>
        <v>300</v>
      </c>
      <c r="J9" s="3" t="s">
        <v>51</v>
      </c>
      <c r="K9" s="3" t="s">
        <v>13</v>
      </c>
      <c r="L9" s="6" t="s">
        <v>51</v>
      </c>
      <c r="M9" s="59"/>
    </row>
    <row r="10" spans="1:13" s="5" customFormat="1" ht="30" customHeight="1">
      <c r="A10" s="16">
        <v>25</v>
      </c>
      <c r="B10" s="6" t="s">
        <v>129</v>
      </c>
      <c r="C10" s="4" t="s">
        <v>130</v>
      </c>
      <c r="D10" s="1" t="s">
        <v>16</v>
      </c>
      <c r="E10" s="6" t="s">
        <v>64</v>
      </c>
      <c r="F10" s="9">
        <v>9789579095389</v>
      </c>
      <c r="G10" s="1">
        <v>1</v>
      </c>
      <c r="H10" s="6">
        <v>280</v>
      </c>
      <c r="I10" s="1">
        <f t="shared" si="0"/>
        <v>280</v>
      </c>
      <c r="J10" s="6" t="s">
        <v>51</v>
      </c>
      <c r="K10" s="6" t="s">
        <v>51</v>
      </c>
      <c r="L10" s="6" t="s">
        <v>51</v>
      </c>
      <c r="M10" s="59"/>
    </row>
    <row r="11" spans="1:13" s="5" customFormat="1" ht="30" customHeight="1">
      <c r="A11" s="11">
        <v>26</v>
      </c>
      <c r="B11" s="1" t="s">
        <v>136</v>
      </c>
      <c r="C11" s="4" t="s">
        <v>137</v>
      </c>
      <c r="D11" s="6" t="s">
        <v>138</v>
      </c>
      <c r="E11" s="6" t="s">
        <v>64</v>
      </c>
      <c r="F11" s="9">
        <v>9789864490738</v>
      </c>
      <c r="G11" s="1">
        <v>1</v>
      </c>
      <c r="H11" s="6">
        <v>280</v>
      </c>
      <c r="I11" s="1">
        <f t="shared" si="0"/>
        <v>280</v>
      </c>
      <c r="J11" s="6" t="s">
        <v>51</v>
      </c>
      <c r="K11" s="6" t="s">
        <v>15</v>
      </c>
      <c r="L11" s="6" t="s">
        <v>51</v>
      </c>
      <c r="M11" s="59"/>
    </row>
    <row r="12" spans="1:13" s="5" customFormat="1" ht="30" customHeight="1">
      <c r="A12" s="11">
        <v>27</v>
      </c>
      <c r="B12" s="1" t="s">
        <v>139</v>
      </c>
      <c r="C12" s="4" t="s">
        <v>140</v>
      </c>
      <c r="D12" s="6" t="s">
        <v>138</v>
      </c>
      <c r="E12" s="6" t="s">
        <v>64</v>
      </c>
      <c r="F12" s="2">
        <v>9789864490363</v>
      </c>
      <c r="G12" s="6">
        <v>1</v>
      </c>
      <c r="H12" s="6">
        <v>280</v>
      </c>
      <c r="I12" s="1">
        <f t="shared" si="0"/>
        <v>280</v>
      </c>
      <c r="J12" s="1" t="s">
        <v>15</v>
      </c>
      <c r="K12" s="1" t="s">
        <v>13</v>
      </c>
      <c r="L12" s="6" t="s">
        <v>51</v>
      </c>
      <c r="M12" s="59"/>
    </row>
    <row r="13" spans="1:13" s="5" customFormat="1" ht="30" customHeight="1">
      <c r="A13" s="16">
        <v>28</v>
      </c>
      <c r="B13" s="1" t="s">
        <v>145</v>
      </c>
      <c r="C13" s="4" t="s">
        <v>146</v>
      </c>
      <c r="D13" s="6" t="s">
        <v>138</v>
      </c>
      <c r="E13" s="6" t="s">
        <v>64</v>
      </c>
      <c r="F13" s="2">
        <v>9789864490097</v>
      </c>
      <c r="G13" s="1">
        <v>1</v>
      </c>
      <c r="H13" s="1">
        <v>280</v>
      </c>
      <c r="I13" s="1">
        <f t="shared" si="0"/>
        <v>280</v>
      </c>
      <c r="J13" s="3" t="s">
        <v>15</v>
      </c>
      <c r="K13" s="3" t="s">
        <v>13</v>
      </c>
      <c r="L13" s="6" t="s">
        <v>51</v>
      </c>
      <c r="M13" s="59"/>
    </row>
    <row r="14" spans="1:13" s="5" customFormat="1" ht="30" customHeight="1">
      <c r="A14" s="11">
        <v>29</v>
      </c>
      <c r="B14" s="1" t="s">
        <v>148</v>
      </c>
      <c r="C14" s="4" t="s">
        <v>147</v>
      </c>
      <c r="D14" s="3" t="s">
        <v>149</v>
      </c>
      <c r="E14" s="6" t="s">
        <v>64</v>
      </c>
      <c r="F14" s="9">
        <v>9789577517166</v>
      </c>
      <c r="G14" s="6">
        <v>1</v>
      </c>
      <c r="H14" s="6">
        <v>360</v>
      </c>
      <c r="I14" s="1">
        <f t="shared" si="0"/>
        <v>360</v>
      </c>
      <c r="J14" s="1" t="s">
        <v>15</v>
      </c>
      <c r="K14" s="1" t="s">
        <v>13</v>
      </c>
      <c r="L14" s="6" t="s">
        <v>51</v>
      </c>
      <c r="M14" s="59"/>
    </row>
    <row r="15" spans="1:13" s="5" customFormat="1" ht="30" customHeight="1">
      <c r="A15" s="11">
        <v>30</v>
      </c>
      <c r="B15" s="1" t="s">
        <v>150</v>
      </c>
      <c r="C15" s="6" t="s">
        <v>151</v>
      </c>
      <c r="D15" s="3" t="s">
        <v>149</v>
      </c>
      <c r="E15" s="6" t="s">
        <v>64</v>
      </c>
      <c r="F15" s="9">
        <v>9789577517555</v>
      </c>
      <c r="G15" s="6">
        <v>1</v>
      </c>
      <c r="H15" s="6">
        <v>260</v>
      </c>
      <c r="I15" s="1">
        <f t="shared" si="0"/>
        <v>260</v>
      </c>
      <c r="J15" s="1" t="s">
        <v>15</v>
      </c>
      <c r="K15" s="1" t="s">
        <v>13</v>
      </c>
      <c r="L15" s="6" t="s">
        <v>51</v>
      </c>
      <c r="M15" s="59"/>
    </row>
    <row r="16" spans="1:13" s="5" customFormat="1" ht="30" customHeight="1">
      <c r="A16" s="16">
        <v>31</v>
      </c>
      <c r="B16" s="21" t="s">
        <v>152</v>
      </c>
      <c r="C16" s="4" t="s">
        <v>153</v>
      </c>
      <c r="D16" s="6" t="s">
        <v>138</v>
      </c>
      <c r="E16" s="6" t="s">
        <v>64</v>
      </c>
      <c r="F16" s="9">
        <v>9789864490639</v>
      </c>
      <c r="G16" s="1">
        <v>1</v>
      </c>
      <c r="H16" s="1">
        <v>250</v>
      </c>
      <c r="I16" s="1">
        <f t="shared" si="0"/>
        <v>250</v>
      </c>
      <c r="J16" s="1" t="s">
        <v>15</v>
      </c>
      <c r="K16" s="1" t="s">
        <v>13</v>
      </c>
      <c r="L16" s="6" t="s">
        <v>51</v>
      </c>
      <c r="M16" s="59"/>
    </row>
    <row r="17" spans="1:13" s="5" customFormat="1" ht="30" customHeight="1">
      <c r="A17" s="11">
        <v>32</v>
      </c>
      <c r="B17" s="1" t="s">
        <v>154</v>
      </c>
      <c r="C17" s="1" t="s">
        <v>155</v>
      </c>
      <c r="D17" s="1" t="s">
        <v>156</v>
      </c>
      <c r="E17" s="6" t="s">
        <v>64</v>
      </c>
      <c r="F17" s="9">
        <v>9789864793624</v>
      </c>
      <c r="G17" s="1">
        <v>1</v>
      </c>
      <c r="H17" s="1">
        <v>320</v>
      </c>
      <c r="I17" s="1">
        <f t="shared" si="0"/>
        <v>320</v>
      </c>
      <c r="J17" s="1" t="s">
        <v>15</v>
      </c>
      <c r="K17" s="1" t="s">
        <v>13</v>
      </c>
      <c r="L17" s="6" t="s">
        <v>51</v>
      </c>
      <c r="M17" s="59"/>
    </row>
    <row r="18" spans="1:13" s="5" customFormat="1" ht="30" customHeight="1">
      <c r="A18" s="11">
        <v>33</v>
      </c>
      <c r="B18" s="1" t="s">
        <v>157</v>
      </c>
      <c r="C18" s="4" t="s">
        <v>158</v>
      </c>
      <c r="D18" s="1" t="s">
        <v>22</v>
      </c>
      <c r="E18" s="6" t="s">
        <v>64</v>
      </c>
      <c r="F18" s="9">
        <v>9789573277248</v>
      </c>
      <c r="G18" s="1">
        <v>1</v>
      </c>
      <c r="H18" s="1">
        <v>250</v>
      </c>
      <c r="I18" s="1">
        <f t="shared" si="0"/>
        <v>250</v>
      </c>
      <c r="J18" s="1" t="s">
        <v>15</v>
      </c>
      <c r="K18" s="1" t="s">
        <v>13</v>
      </c>
      <c r="L18" s="6" t="s">
        <v>51</v>
      </c>
      <c r="M18" s="59"/>
    </row>
    <row r="19" spans="1:13" s="5" customFormat="1" ht="30" customHeight="1">
      <c r="A19" s="16">
        <v>34</v>
      </c>
      <c r="B19" s="1" t="s">
        <v>163</v>
      </c>
      <c r="C19" s="4" t="s">
        <v>164</v>
      </c>
      <c r="D19" s="1" t="s">
        <v>165</v>
      </c>
      <c r="E19" s="6" t="s">
        <v>64</v>
      </c>
      <c r="F19" s="9">
        <v>9789865730413</v>
      </c>
      <c r="G19" s="1">
        <v>1</v>
      </c>
      <c r="H19" s="1">
        <v>380</v>
      </c>
      <c r="I19" s="1">
        <f t="shared" si="0"/>
        <v>380</v>
      </c>
      <c r="J19" s="1" t="s">
        <v>15</v>
      </c>
      <c r="K19" s="1" t="s">
        <v>13</v>
      </c>
      <c r="L19" s="6" t="s">
        <v>51</v>
      </c>
      <c r="M19" s="59"/>
    </row>
    <row r="20" spans="1:13" s="5" customFormat="1" ht="30" customHeight="1">
      <c r="A20" s="11">
        <v>35</v>
      </c>
      <c r="B20" s="1" t="s">
        <v>166</v>
      </c>
      <c r="C20" s="4" t="s">
        <v>167</v>
      </c>
      <c r="D20" s="1" t="s">
        <v>19</v>
      </c>
      <c r="E20" s="6" t="s">
        <v>64</v>
      </c>
      <c r="F20" s="9">
        <v>9789862117460</v>
      </c>
      <c r="G20" s="1">
        <v>1</v>
      </c>
      <c r="H20" s="1">
        <v>290</v>
      </c>
      <c r="I20" s="1">
        <f t="shared" si="0"/>
        <v>290</v>
      </c>
      <c r="J20" s="1" t="s">
        <v>15</v>
      </c>
      <c r="K20" s="1" t="s">
        <v>13</v>
      </c>
      <c r="L20" s="6" t="s">
        <v>51</v>
      </c>
      <c r="M20" s="59"/>
    </row>
    <row r="21" spans="1:13" s="5" customFormat="1" ht="30" customHeight="1">
      <c r="A21" s="11">
        <v>36</v>
      </c>
      <c r="B21" s="6" t="s">
        <v>169</v>
      </c>
      <c r="C21" s="4" t="s">
        <v>170</v>
      </c>
      <c r="D21" s="6" t="s">
        <v>149</v>
      </c>
      <c r="E21" s="6" t="s">
        <v>64</v>
      </c>
      <c r="F21" s="3" t="s">
        <v>171</v>
      </c>
      <c r="G21" s="1">
        <v>1</v>
      </c>
      <c r="H21" s="3" t="s">
        <v>172</v>
      </c>
      <c r="I21" s="1">
        <f t="shared" si="0"/>
        <v>250</v>
      </c>
      <c r="J21" s="3" t="s">
        <v>51</v>
      </c>
      <c r="K21" s="3" t="s">
        <v>13</v>
      </c>
      <c r="L21" s="6" t="s">
        <v>51</v>
      </c>
      <c r="M21" s="59"/>
    </row>
    <row r="22" spans="1:13" s="5" customFormat="1" ht="30" customHeight="1">
      <c r="A22" s="16">
        <v>37</v>
      </c>
      <c r="B22" s="6" t="s">
        <v>174</v>
      </c>
      <c r="C22" s="4" t="s">
        <v>173</v>
      </c>
      <c r="D22" s="1" t="s">
        <v>19</v>
      </c>
      <c r="E22" s="3" t="s">
        <v>17</v>
      </c>
      <c r="F22" s="3" t="s">
        <v>175</v>
      </c>
      <c r="G22" s="1">
        <v>1</v>
      </c>
      <c r="H22" s="3" t="s">
        <v>81</v>
      </c>
      <c r="I22" s="1">
        <f t="shared" si="0"/>
        <v>280</v>
      </c>
      <c r="J22" s="3" t="s">
        <v>51</v>
      </c>
      <c r="K22" s="3" t="s">
        <v>13</v>
      </c>
      <c r="L22" s="6" t="s">
        <v>51</v>
      </c>
      <c r="M22" s="59"/>
    </row>
    <row r="23" spans="1:13" s="5" customFormat="1" ht="30" customHeight="1">
      <c r="A23" s="11">
        <v>38</v>
      </c>
      <c r="B23" s="6" t="s">
        <v>177</v>
      </c>
      <c r="C23" s="23" t="s">
        <v>176</v>
      </c>
      <c r="D23" s="3" t="s">
        <v>178</v>
      </c>
      <c r="E23" s="3" t="s">
        <v>17</v>
      </c>
      <c r="F23" s="3" t="s">
        <v>179</v>
      </c>
      <c r="G23" s="1">
        <v>1</v>
      </c>
      <c r="H23" s="3" t="s">
        <v>77</v>
      </c>
      <c r="I23" s="1">
        <f t="shared" si="0"/>
        <v>260</v>
      </c>
      <c r="J23" s="3" t="s">
        <v>51</v>
      </c>
      <c r="K23" s="3" t="s">
        <v>13</v>
      </c>
      <c r="L23" s="6" t="s">
        <v>51</v>
      </c>
      <c r="M23" s="59"/>
    </row>
    <row r="24" spans="1:13" s="5" customFormat="1" ht="30" customHeight="1">
      <c r="A24" s="11">
        <v>39</v>
      </c>
      <c r="B24" s="1" t="s">
        <v>181</v>
      </c>
      <c r="C24" s="24" t="s">
        <v>182</v>
      </c>
      <c r="D24" s="1" t="s">
        <v>19</v>
      </c>
      <c r="E24" s="3" t="s">
        <v>17</v>
      </c>
      <c r="F24" s="2">
        <v>9789862115510</v>
      </c>
      <c r="G24" s="1">
        <v>1</v>
      </c>
      <c r="H24" s="1">
        <v>280</v>
      </c>
      <c r="I24" s="1">
        <f t="shared" si="0"/>
        <v>280</v>
      </c>
      <c r="J24" s="1" t="s">
        <v>15</v>
      </c>
      <c r="K24" s="1" t="s">
        <v>15</v>
      </c>
      <c r="L24" s="6" t="s">
        <v>51</v>
      </c>
      <c r="M24" s="59"/>
    </row>
    <row r="25" spans="1:13" s="5" customFormat="1" ht="30" customHeight="1">
      <c r="A25" s="16">
        <v>40</v>
      </c>
      <c r="B25" s="1" t="s">
        <v>184</v>
      </c>
      <c r="C25" s="24" t="s">
        <v>183</v>
      </c>
      <c r="D25" s="1" t="s">
        <v>22</v>
      </c>
      <c r="E25" s="3" t="s">
        <v>17</v>
      </c>
      <c r="F25" s="2">
        <v>9789573277583</v>
      </c>
      <c r="G25" s="1">
        <v>1</v>
      </c>
      <c r="H25" s="1">
        <v>280</v>
      </c>
      <c r="I25" s="1">
        <f t="shared" si="0"/>
        <v>280</v>
      </c>
      <c r="J25" s="1" t="s">
        <v>15</v>
      </c>
      <c r="K25" s="1" t="s">
        <v>13</v>
      </c>
      <c r="L25" s="6" t="s">
        <v>51</v>
      </c>
      <c r="M25" s="59"/>
    </row>
    <row r="26" spans="1:13" s="5" customFormat="1" ht="30" customHeight="1">
      <c r="A26" s="11">
        <v>41</v>
      </c>
      <c r="B26" s="1" t="s">
        <v>202</v>
      </c>
      <c r="C26" s="4" t="s">
        <v>203</v>
      </c>
      <c r="D26" s="3" t="s">
        <v>149</v>
      </c>
      <c r="E26" s="6" t="s">
        <v>64</v>
      </c>
      <c r="F26" s="2">
        <v>9789577517319</v>
      </c>
      <c r="G26" s="1">
        <v>1</v>
      </c>
      <c r="H26" s="1">
        <v>280</v>
      </c>
      <c r="I26" s="1">
        <f t="shared" si="0"/>
        <v>280</v>
      </c>
      <c r="J26" s="1" t="s">
        <v>15</v>
      </c>
      <c r="K26" s="1" t="s">
        <v>13</v>
      </c>
      <c r="L26" s="6" t="s">
        <v>51</v>
      </c>
      <c r="M26" s="59"/>
    </row>
    <row r="27" spans="1:13" s="5" customFormat="1" ht="30" customHeight="1">
      <c r="A27" s="11">
        <v>42</v>
      </c>
      <c r="B27" s="1" t="s">
        <v>204</v>
      </c>
      <c r="C27" s="4" t="s">
        <v>205</v>
      </c>
      <c r="D27" s="3" t="s">
        <v>178</v>
      </c>
      <c r="E27" s="3" t="s">
        <v>17</v>
      </c>
      <c r="F27" s="2">
        <v>9789863381655</v>
      </c>
      <c r="G27" s="1">
        <v>1</v>
      </c>
      <c r="H27" s="1">
        <v>280</v>
      </c>
      <c r="I27" s="1">
        <f t="shared" si="0"/>
        <v>280</v>
      </c>
      <c r="J27" s="1" t="s">
        <v>15</v>
      </c>
      <c r="K27" s="1" t="s">
        <v>13</v>
      </c>
      <c r="L27" s="6" t="s">
        <v>51</v>
      </c>
      <c r="M27" s="59"/>
    </row>
    <row r="28" spans="1:13" s="5" customFormat="1" ht="30" customHeight="1">
      <c r="A28" s="16">
        <v>43</v>
      </c>
      <c r="B28" s="1" t="s">
        <v>209</v>
      </c>
      <c r="C28" s="4" t="s">
        <v>210</v>
      </c>
      <c r="D28" s="3" t="s">
        <v>178</v>
      </c>
      <c r="E28" s="3" t="s">
        <v>17</v>
      </c>
      <c r="F28" s="2">
        <v>9789863380931</v>
      </c>
      <c r="G28" s="1">
        <v>1</v>
      </c>
      <c r="H28" s="1">
        <v>260</v>
      </c>
      <c r="I28" s="1">
        <f t="shared" si="0"/>
        <v>260</v>
      </c>
      <c r="J28" s="1" t="s">
        <v>15</v>
      </c>
      <c r="K28" s="1" t="s">
        <v>13</v>
      </c>
      <c r="L28" s="6" t="s">
        <v>51</v>
      </c>
      <c r="M28" s="59"/>
    </row>
    <row r="29" spans="1:13" s="5" customFormat="1" ht="30" customHeight="1">
      <c r="A29" s="11">
        <v>44</v>
      </c>
      <c r="B29" s="1" t="s">
        <v>213</v>
      </c>
      <c r="C29" s="1" t="s">
        <v>214</v>
      </c>
      <c r="D29" s="1" t="s">
        <v>19</v>
      </c>
      <c r="E29" s="3" t="s">
        <v>17</v>
      </c>
      <c r="F29" s="2">
        <v>9789862115732</v>
      </c>
      <c r="G29" s="1">
        <v>1</v>
      </c>
      <c r="H29" s="1">
        <v>270</v>
      </c>
      <c r="I29" s="1">
        <f t="shared" si="0"/>
        <v>270</v>
      </c>
      <c r="J29" s="1" t="s">
        <v>15</v>
      </c>
      <c r="K29" s="1" t="s">
        <v>13</v>
      </c>
      <c r="L29" s="6" t="s">
        <v>51</v>
      </c>
      <c r="M29" s="59"/>
    </row>
    <row r="30" spans="1:13" s="5" customFormat="1" ht="30" customHeight="1">
      <c r="A30" s="11">
        <v>45</v>
      </c>
      <c r="B30" s="1" t="s">
        <v>215</v>
      </c>
      <c r="C30" s="4" t="s">
        <v>216</v>
      </c>
      <c r="D30" s="3" t="s">
        <v>178</v>
      </c>
      <c r="E30" s="3" t="s">
        <v>17</v>
      </c>
      <c r="F30" s="2">
        <v>9789863380481</v>
      </c>
      <c r="G30" s="1">
        <v>1</v>
      </c>
      <c r="H30" s="1">
        <v>280</v>
      </c>
      <c r="I30" s="1">
        <f t="shared" si="0"/>
        <v>280</v>
      </c>
      <c r="J30" s="1" t="s">
        <v>15</v>
      </c>
      <c r="K30" s="1" t="s">
        <v>13</v>
      </c>
      <c r="L30" s="6" t="s">
        <v>51</v>
      </c>
      <c r="M30" s="59"/>
    </row>
    <row r="31" spans="1:13" s="5" customFormat="1" ht="30" customHeight="1">
      <c r="A31" s="16">
        <v>46</v>
      </c>
      <c r="B31" s="1" t="s">
        <v>218</v>
      </c>
      <c r="C31" s="4" t="s">
        <v>217</v>
      </c>
      <c r="D31" s="3" t="s">
        <v>178</v>
      </c>
      <c r="E31" s="3" t="s">
        <v>17</v>
      </c>
      <c r="F31" s="2">
        <v>9789863380498</v>
      </c>
      <c r="G31" s="1">
        <v>1</v>
      </c>
      <c r="H31" s="1">
        <v>280</v>
      </c>
      <c r="I31" s="1">
        <f t="shared" si="0"/>
        <v>280</v>
      </c>
      <c r="J31" s="1" t="s">
        <v>15</v>
      </c>
      <c r="K31" s="1" t="s">
        <v>13</v>
      </c>
      <c r="L31" s="6" t="s">
        <v>51</v>
      </c>
      <c r="M31" s="59"/>
    </row>
    <row r="32" spans="1:13" s="5" customFormat="1" ht="30" customHeight="1">
      <c r="A32" s="11">
        <v>47</v>
      </c>
      <c r="B32" s="1" t="s">
        <v>224</v>
      </c>
      <c r="C32" s="4" t="s">
        <v>225</v>
      </c>
      <c r="D32" s="1" t="s">
        <v>19</v>
      </c>
      <c r="E32" s="6" t="s">
        <v>64</v>
      </c>
      <c r="F32" s="2">
        <v>9789862115282</v>
      </c>
      <c r="G32" s="1">
        <v>1</v>
      </c>
      <c r="H32" s="1">
        <v>270</v>
      </c>
      <c r="I32" s="1">
        <f t="shared" si="0"/>
        <v>270</v>
      </c>
      <c r="J32" s="1" t="s">
        <v>15</v>
      </c>
      <c r="K32" s="1" t="s">
        <v>13</v>
      </c>
      <c r="L32" s="6" t="s">
        <v>51</v>
      </c>
      <c r="M32" s="59"/>
    </row>
    <row r="33" spans="1:13" s="5" customFormat="1" ht="30" customHeight="1">
      <c r="A33" s="11">
        <v>48</v>
      </c>
      <c r="B33" s="1" t="s">
        <v>244</v>
      </c>
      <c r="C33" s="4" t="s">
        <v>245</v>
      </c>
      <c r="D33" s="1" t="s">
        <v>19</v>
      </c>
      <c r="E33" s="6" t="s">
        <v>64</v>
      </c>
      <c r="F33" s="2">
        <v>9789862115015</v>
      </c>
      <c r="G33" s="1">
        <v>1</v>
      </c>
      <c r="H33" s="1">
        <v>280</v>
      </c>
      <c r="I33" s="1">
        <f t="shared" si="0"/>
        <v>280</v>
      </c>
      <c r="J33" s="1" t="s">
        <v>15</v>
      </c>
      <c r="K33" s="1" t="s">
        <v>13</v>
      </c>
      <c r="L33" s="6" t="s">
        <v>51</v>
      </c>
      <c r="M33" s="59"/>
    </row>
    <row r="34" spans="1:13" s="5" customFormat="1" ht="30" customHeight="1">
      <c r="A34" s="16">
        <v>49</v>
      </c>
      <c r="B34" s="1" t="s">
        <v>247</v>
      </c>
      <c r="C34" s="4" t="s">
        <v>246</v>
      </c>
      <c r="D34" s="1" t="s">
        <v>42</v>
      </c>
      <c r="E34" s="3" t="s">
        <v>17</v>
      </c>
      <c r="F34" s="2">
        <v>9789573271888</v>
      </c>
      <c r="G34" s="1">
        <v>1</v>
      </c>
      <c r="H34" s="1">
        <v>250</v>
      </c>
      <c r="I34" s="1">
        <f t="shared" si="0"/>
        <v>250</v>
      </c>
      <c r="J34" s="1" t="s">
        <v>15</v>
      </c>
      <c r="K34" s="1" t="s">
        <v>13</v>
      </c>
      <c r="L34" s="6" t="s">
        <v>51</v>
      </c>
      <c r="M34" s="59"/>
    </row>
    <row r="35" spans="1:13" s="5" customFormat="1" ht="30" customHeight="1">
      <c r="A35" s="11">
        <v>50</v>
      </c>
      <c r="B35" s="1" t="s">
        <v>274</v>
      </c>
      <c r="C35" s="4" t="s">
        <v>275</v>
      </c>
      <c r="D35" s="3" t="s">
        <v>178</v>
      </c>
      <c r="E35" s="3" t="s">
        <v>17</v>
      </c>
      <c r="F35" s="2">
        <v>9789863380986</v>
      </c>
      <c r="G35" s="1">
        <v>1</v>
      </c>
      <c r="H35" s="1">
        <v>260</v>
      </c>
      <c r="I35" s="1">
        <f t="shared" si="0"/>
        <v>260</v>
      </c>
      <c r="J35" s="1" t="s">
        <v>15</v>
      </c>
      <c r="K35" s="1" t="s">
        <v>13</v>
      </c>
      <c r="L35" s="6" t="s">
        <v>51</v>
      </c>
      <c r="M35" s="59"/>
    </row>
    <row r="36" spans="1:13" s="5" customFormat="1" ht="30" customHeight="1">
      <c r="A36" s="11">
        <v>51</v>
      </c>
      <c r="B36" s="1" t="s">
        <v>208</v>
      </c>
      <c r="C36" s="1" t="s">
        <v>206</v>
      </c>
      <c r="D36" s="1" t="s">
        <v>207</v>
      </c>
      <c r="E36" s="3" t="s">
        <v>17</v>
      </c>
      <c r="F36" s="2">
        <v>9789571065151</v>
      </c>
      <c r="G36" s="1">
        <v>1</v>
      </c>
      <c r="H36" s="1">
        <v>380</v>
      </c>
      <c r="I36" s="1">
        <f t="shared" si="0"/>
        <v>380</v>
      </c>
      <c r="J36" s="1" t="s">
        <v>15</v>
      </c>
      <c r="K36" s="1" t="s">
        <v>13</v>
      </c>
      <c r="L36" s="6" t="s">
        <v>51</v>
      </c>
      <c r="M36" s="59"/>
    </row>
    <row r="37" spans="1:13" s="5" customFormat="1" ht="30" customHeight="1">
      <c r="A37" s="16">
        <v>52</v>
      </c>
      <c r="B37" s="22" t="s">
        <v>159</v>
      </c>
      <c r="C37" s="19" t="s">
        <v>160</v>
      </c>
      <c r="D37" s="10" t="s">
        <v>161</v>
      </c>
      <c r="E37" s="3" t="s">
        <v>17</v>
      </c>
      <c r="F37" s="3" t="s">
        <v>162</v>
      </c>
      <c r="G37" s="1">
        <v>1</v>
      </c>
      <c r="H37" s="3" t="s">
        <v>81</v>
      </c>
      <c r="I37" s="1">
        <f t="shared" si="0"/>
        <v>280</v>
      </c>
      <c r="J37" s="3" t="s">
        <v>51</v>
      </c>
      <c r="K37" s="3" t="s">
        <v>13</v>
      </c>
      <c r="L37" s="6" t="s">
        <v>51</v>
      </c>
      <c r="M37" s="59"/>
    </row>
    <row r="38" spans="1:13" s="5" customFormat="1" ht="30" customHeight="1">
      <c r="A38" s="11">
        <v>53</v>
      </c>
      <c r="B38" s="1" t="s">
        <v>211</v>
      </c>
      <c r="C38" s="4" t="s">
        <v>212</v>
      </c>
      <c r="D38" s="3" t="s">
        <v>149</v>
      </c>
      <c r="E38" s="6" t="s">
        <v>64</v>
      </c>
      <c r="F38" s="2">
        <v>9789577518064</v>
      </c>
      <c r="G38" s="1">
        <v>1</v>
      </c>
      <c r="H38" s="1">
        <v>450</v>
      </c>
      <c r="I38" s="1">
        <f t="shared" si="0"/>
        <v>450</v>
      </c>
      <c r="J38" s="1" t="s">
        <v>15</v>
      </c>
      <c r="K38" s="1" t="s">
        <v>13</v>
      </c>
      <c r="L38" s="6" t="s">
        <v>51</v>
      </c>
      <c r="M38" s="59"/>
    </row>
    <row r="39" spans="1:13" s="5" customFormat="1" ht="30" customHeight="1">
      <c r="A39" s="11">
        <v>54</v>
      </c>
      <c r="B39" s="1" t="s">
        <v>185</v>
      </c>
      <c r="C39" s="4" t="s">
        <v>186</v>
      </c>
      <c r="D39" s="1" t="s">
        <v>22</v>
      </c>
      <c r="E39" s="3" t="s">
        <v>17</v>
      </c>
      <c r="F39" s="2">
        <v>9789573277965</v>
      </c>
      <c r="G39" s="1">
        <v>1</v>
      </c>
      <c r="H39" s="1">
        <v>250</v>
      </c>
      <c r="I39" s="1">
        <f t="shared" si="0"/>
        <v>250</v>
      </c>
      <c r="J39" s="1" t="s">
        <v>15</v>
      </c>
      <c r="K39" s="1" t="s">
        <v>13</v>
      </c>
      <c r="L39" s="6" t="s">
        <v>51</v>
      </c>
      <c r="M39" s="60"/>
    </row>
    <row r="40" spans="1:13" s="5" customFormat="1" ht="30" customHeight="1">
      <c r="A40" s="11"/>
      <c r="B40" s="1"/>
      <c r="C40" s="6"/>
      <c r="D40" s="8"/>
      <c r="E40" s="6"/>
      <c r="F40" s="9"/>
      <c r="G40" s="6">
        <f>SUM(G3:G39)</f>
        <v>37</v>
      </c>
      <c r="H40" s="6"/>
      <c r="I40" s="1">
        <f>SUM(I3:I39)</f>
        <v>10630</v>
      </c>
      <c r="J40" s="6"/>
      <c r="K40" s="6"/>
      <c r="L40" s="6"/>
      <c r="M40" s="3"/>
    </row>
    <row r="41" spans="1:13" ht="133.5" customHeight="1">
      <c r="A41" s="56" t="s">
        <v>91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1:13" ht="82.5" customHeight="1">
      <c r="A42" s="57" t="s">
        <v>18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</sheetData>
  <sheetProtection/>
  <mergeCells count="4">
    <mergeCell ref="A1:M1"/>
    <mergeCell ref="M3:M39"/>
    <mergeCell ref="A41:M41"/>
    <mergeCell ref="A42:M42"/>
  </mergeCells>
  <printOptions horizontalCentered="1"/>
  <pageMargins left="0.7086614173228347" right="0.7086614173228347" top="0.7480314960629921" bottom="0.7480314960629921" header="0.31496062992125984" footer="0.31496062992125984"/>
  <pageSetup fitToHeight="5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2019-01-02T07:18:09Z</cp:lastPrinted>
  <dcterms:created xsi:type="dcterms:W3CDTF">2012-07-23T02:09:03Z</dcterms:created>
  <dcterms:modified xsi:type="dcterms:W3CDTF">2019-01-02T07:36:06Z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